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chernova.CORP\Documents\годовой отчет 2023 год\отчет 2023 год\"/>
    </mc:Choice>
  </mc:AlternateContent>
  <bookViews>
    <workbookView xWindow="-120" yWindow="-120" windowWidth="29040" windowHeight="15720"/>
  </bookViews>
  <sheets>
    <sheet name="ДЧБ" sheetId="1" r:id="rId1"/>
  </sheets>
  <definedNames>
    <definedName name="APPT" localSheetId="0">ДЧБ!$B$15</definedName>
    <definedName name="FIO" localSheetId="0">ДЧБ!#REF!</definedName>
    <definedName name="LAST_CELL" localSheetId="0">ДЧБ!#REF!</definedName>
    <definedName name="SIGN" localSheetId="0">ДЧБ!$B$15:$G$16</definedName>
    <definedName name="_xlnm.Print_Titles" localSheetId="0">ДЧБ!$6:$6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1" l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8" i="1"/>
</calcChain>
</file>

<file path=xl/sharedStrings.xml><?xml version="1.0" encoding="utf-8"?>
<sst xmlns="http://schemas.openxmlformats.org/spreadsheetml/2006/main" count="582" uniqueCount="359">
  <si>
    <t>КВД</t>
  </si>
  <si>
    <t>Наименование КВД</t>
  </si>
  <si>
    <t>Гл. администратор</t>
  </si>
  <si>
    <t>Итого</t>
  </si>
  <si>
    <t>1 00 00000 00 0000 000</t>
  </si>
  <si>
    <t>НАЛОГОВЫЕ И НЕНАЛОГОВЫЕ ДОХОДЫ</t>
  </si>
  <si>
    <t>000</t>
  </si>
  <si>
    <t>1 01 00000 00 0000 000</t>
  </si>
  <si>
    <t>НАЛОГИ НА ПРИБЫЛЬ, ДОХОДЫ</t>
  </si>
  <si>
    <t>182</t>
  </si>
  <si>
    <t>1 01 02000 01 0000 110</t>
  </si>
  <si>
    <t>Налог на доходы физических лиц</t>
  </si>
  <si>
    <t>1 01 02010 01 1000 110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</si>
  <si>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</t>
  </si>
  <si>
    <t>1 01 02010 01 3000 110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</si>
  <si>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(суммы денежных взысканий (штрафов) по соответствующему платежу согласно законодательству Российской Федерации)</t>
  </si>
  <si>
    <t>1 01 02020 01 1000 110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</si>
  <si>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</si>
  <si>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1 01 02020 01 3000 110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</si>
  <si>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</si>
  <si>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1 01 02030 01 1000 110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</si>
  <si>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</si>
  <si>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1 01 02030 01 3000 110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</si>
  <si>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</si>
  <si>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1 01 02040 01 1000 110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</si>
  <si>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</si>
  <si>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1 01 02080 01 1000 110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</si>
  <si>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</t>
  </si>
  <si>
    <t>1 01 02130 01 1000 110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</si>
  <si>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</si>
  <si>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1 01 02140 01 1000 110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</si>
  <si>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</si>
  <si>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</si>
  <si>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</si>
  <si>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</si>
  <si>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</si>
  <si>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</si>
  <si>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</si>
  <si>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</si>
  <si>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</si>
  <si>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</si>
  <si>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</si>
  <si>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</si>
  <si>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</si>
  <si>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</si>
  <si>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</si>
  <si>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</si>
  <si>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</si>
  <si>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1 05 01011 01 1000 110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</si>
  <si>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</si>
  <si>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1 05 01011 01 3000 110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</si>
  <si>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</si>
  <si>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1 05 01021 01 1000 110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</si>
  <si>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</si>
  <si>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1 05 01021 01 3000 110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</si>
  <si>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</si>
  <si>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1 05 02000 02 0000 110</t>
  </si>
  <si>
    <t>Единый налог на вмененный доход для отдельных видов деятельности</t>
  </si>
  <si>
    <t>1 05 02010 02 1000 110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</si>
  <si>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</si>
  <si>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1 05 02010 02 3000 110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</si>
  <si>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</si>
  <si>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1 05 02020 02 1000 110</t>
  </si>
  <si>
    <t>Единый налог на вмененный доход для отдельных видов деятельности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</si>
  <si>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1 05 03000 01 0000 110</t>
  </si>
  <si>
    <t>Единый сельскохозяйственный налог</t>
  </si>
  <si>
    <t>1 05 03010 01 1000 110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</si>
  <si>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</si>
  <si>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1 05 04000 02 0000 110</t>
  </si>
  <si>
    <t>Налог, взимаемый в связи с применением патентной системы налогообложения</t>
  </si>
  <si>
    <t>1 05 04010 02 1000 110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</si>
  <si>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</si>
  <si>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</si>
  <si>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</si>
  <si>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</si>
  <si>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</si>
  <si>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1 06 01020 04 1000 110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</si>
  <si>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</si>
  <si>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1 06 01020 04 3000 110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</si>
  <si>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(суммы денежных взысканий (штрафов) по соответствующему платежу согласно законодательству Российской Федерации)</t>
  </si>
  <si>
    <t>1 06 06000 00 0000 110</t>
  </si>
  <si>
    <t>Земельный налог</t>
  </si>
  <si>
    <t>1 06 06032 04 1000 110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</si>
  <si>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</si>
  <si>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1 06 06032 04 3000 110</t>
  </si>
  <si>
    <t>Земельный налог с организаций, обладающих земельным участком, расположенным в границах городских округов (суммы денежных взысканий (штрафов) по соответствующему платежу согласно законодательству Российской Федерации)</t>
  </si>
  <si>
    <t>1 06 06042 04 1000 110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</si>
  <si>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</si>
  <si>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</si>
  <si>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</si>
  <si>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</si>
  <si>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</si>
  <si>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1 08 03010 01 1050 110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</si>
  <si>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</si>
  <si>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1 08 03010 01 1060 110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</si>
  <si>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</si>
  <si>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</si>
  <si>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</si>
  <si>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1 08 07150 01 4000 110</t>
  </si>
  <si>
    <t>Госудаственная пошлина за выдачу разрешения на установку рекламной конструкции (прочие поступления)</t>
  </si>
  <si>
    <t>008</t>
  </si>
  <si>
    <t>1 08 07173 01 1000 110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</si>
  <si>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и(или) крупногабаритных грузов, зачисляемая в бюджеты городских округов (сумма платежа (перерасчёты, недоимка и задолженность по соответствующему платежу, в том числе по отменённому)</t>
  </si>
  <si>
    <t>015</t>
  </si>
  <si>
    <t>1 09 00000 00 0000 000</t>
  </si>
  <si>
    <t>ЗАДОЛЖЕННОСТЬ И ПЕРЕРАСЧЕТЫ ПО ОТМЕНЕННЫМ НАЛОГАМ, СБОРАМ И ИНЫМ ОБЯЗАТЕЛЬНЫМ ПЛАТЕЖАМ</t>
  </si>
  <si>
    <t>1 09 04000 00 0000 110</t>
  </si>
  <si>
    <t>Налоги на имущество</t>
  </si>
  <si>
    <t>1 09 04052 04 1000 110</t>
  </si>
  <si>
    <t>Земельный налог (по обязательствам, возникшим до 1 января 2006 года), мобилизуемый на территориях городских округов (сумма платежа (перерасчеты, недоимка и задолженность по соответствующему платежу, в том числе по отмененному)</t>
  </si>
  <si>
    <t>1 09 07000 00 0000 110</t>
  </si>
  <si>
    <t>Прочие налоги и сборы (по отмененным местным налогам и сборам)</t>
  </si>
  <si>
    <t>1 09 07032 04 1000 110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</si>
  <si>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 (сумма платежа (перерасчеты, недоимка и задолженность по соответствующему платежу, в том числе по отмененному)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</si>
  <si>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</si>
  <si>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</si>
  <si>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</si>
  <si>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</si>
  <si>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</si>
  <si>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</si>
  <si>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1 11 05012 04 0001 120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</si>
  <si>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(по искам)</t>
  </si>
  <si>
    <t>1 11 05012 04 0002 120</t>
  </si>
  <si>
    <t>Доходы, получаемые в виде арендной платы за земельные участки, государственная собственность на которые не разграничена и которые находятся в границах городских округов, а также средства от продажи права на заключение договоров аренды указанных земельных участков (за фактическое использование (неосновательное обогащение) без заключённых договоров аренды)</t>
  </si>
  <si>
    <t>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</si>
  <si>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</si>
  <si>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1 11 05300 00 0000 120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</si>
  <si>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</si>
  <si>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</si>
  <si>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</si>
  <si>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1 11 07000 00 0000 120</t>
  </si>
  <si>
    <t>Платежи от государственных и муниципальных унитарных предприятий</t>
  </si>
  <si>
    <t>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</si>
  <si>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</si>
  <si>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</si>
  <si>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</si>
  <si>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</si>
  <si>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</si>
  <si>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1 12 00000 00 0000 000</t>
  </si>
  <si>
    <t>ПЛАТЕЖИ ПРИ ПОЛЬЗОВАНИИ ПРИРОДНЫМИ РЕСУРСАМИ</t>
  </si>
  <si>
    <t>048</t>
  </si>
  <si>
    <t>1 12 01000 01 0000 120</t>
  </si>
  <si>
    <t>Плата за негативное воздействие на окружающую среду</t>
  </si>
  <si>
    <t>1 12 01010 01 6000 120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</si>
  <si>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</si>
  <si>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1 12 01030 01 6000 120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</si>
  <si>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</si>
  <si>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1 12 01041 01 6000 120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</si>
  <si>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</si>
  <si>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1 12 01042 01 6000 120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</si>
  <si>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</si>
  <si>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1 13 00000 00 0000 000</t>
  </si>
  <si>
    <t>ДОХОДЫ ОТ ОКАЗАНИЯ ПЛАТНЫХ УСЛУГ И КОМПЕНСАЦИИ ЗАТРАТ ГОСУДАРСТВА</t>
  </si>
  <si>
    <t>1 13 02000 00 0000 130</t>
  </si>
  <si>
    <t>Доходы от компенсации затрат государства</t>
  </si>
  <si>
    <t>1 13 02994 04 0000 130</t>
  </si>
  <si>
    <t>Прочие доходы от компенсации затрат бюджетов городских округов</t>
  </si>
  <si>
    <t>001</t>
  </si>
  <si>
    <t>017</t>
  </si>
  <si>
    <t>004</t>
  </si>
  <si>
    <t>003</t>
  </si>
  <si>
    <t>018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</si>
  <si>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</si>
  <si>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</si>
  <si>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</si>
  <si>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</si>
  <si>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</si>
  <si>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</si>
  <si>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1 14 02042 04 0000 440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</si>
  <si>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</si>
  <si>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</si>
  <si>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</si>
  <si>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</si>
  <si>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</si>
  <si>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1 16 00000 00 0000 000</t>
  </si>
  <si>
    <t>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</si>
  <si>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</si>
  <si>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</si>
  <si>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1 16 01053 01 0035 140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</si>
  <si>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</si>
  <si>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914</t>
  </si>
  <si>
    <t>1 16 01053 01 0351 140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</si>
  <si>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неуплату средств на содержание детей или нетрудоспособных родителей)</t>
  </si>
  <si>
    <t>900</t>
  </si>
  <si>
    <t>1 16 01053 01 9000 140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</si>
  <si>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</si>
  <si>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>1 16 01063 01 0008 140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</si>
  <si>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перевозка растений, содержащих наркотические средства или психотропные вещества, либо их частей, содержащих наркотические средства или психотропные вещества)</t>
  </si>
  <si>
    <t>1 16 01063 01 0009 140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</si>
  <si>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</si>
  <si>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1 16 01063 01 0101 140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</si>
  <si>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</si>
  <si>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1 16 01063 01 9000 140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</si>
  <si>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</si>
  <si>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>1 16 01073 01 0017 140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</si>
  <si>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</t>
  </si>
  <si>
    <t>1 16 01073 01 0027 140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</si>
  <si>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</t>
  </si>
  <si>
    <t>1 16 01073 01 9000 140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</si>
  <si>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(иные штрафы)</t>
  </si>
  <si>
    <t>1 16 01083 01 0028 140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</si>
  <si>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незаконную рубку, повреждение лесных насаждений или самовольное выкапывание в лесах деревьев, кустарников, лиан)</t>
  </si>
  <si>
    <t>1 16 01083 01 0037 140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</si>
  <si>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</t>
  </si>
  <si>
    <t>1 16 01083 01 0281 140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</si>
  <si>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требований лесного законодательства об учете древесины и сделок с ней)</t>
  </si>
  <si>
    <t>1 16 01083 01 9000 140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</si>
  <si>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(иные штрафы)</t>
  </si>
  <si>
    <t>1 16 01133 01 9000 140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</si>
  <si>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</si>
  <si>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1 16 01143 01 0016 140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</si>
  <si>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</t>
  </si>
  <si>
    <t>1 16 01143 01 0102 140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</si>
  <si>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осуществление предпринимательской деятельности в области транспорта без лицензии)</t>
  </si>
  <si>
    <t>1 16 01143 01 9000 140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</si>
  <si>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</si>
  <si>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1 16 01153 01 0005 140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</si>
  <si>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сроков представления налоговой декларации (расчета по страховым взносам))</t>
  </si>
  <si>
    <t>1 16 01153 01 0006 140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</si>
  <si>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</t>
  </si>
  <si>
    <t>1 16 01153 01 9000 140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</si>
  <si>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</t>
  </si>
  <si>
    <t>1 16 01154 01 0000 140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</si>
  <si>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</si>
  <si>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002</t>
  </si>
  <si>
    <t>1 16 01173 01 0007 140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</si>
  <si>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</t>
  </si>
  <si>
    <t>1 16 01173 01 0008 140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</si>
  <si>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</si>
  <si>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1 16 01173 01 9000 140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</si>
  <si>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</si>
  <si>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>1 16 01193 01 0005 140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</si>
  <si>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</si>
  <si>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>1 16 01193 01 0007 140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</si>
  <si>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(информации))</t>
  </si>
  <si>
    <t>1 16 01193 01 0013 140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</si>
  <si>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заведомо ложный вызов специализированных служб)</t>
  </si>
  <si>
    <t>1 16 01193 01 0020 140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</si>
  <si>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осуществление деятельности, не связанной с извлечением прибыли, без специального разрешения (лицензии))</t>
  </si>
  <si>
    <t>1 16 01193 01 0401 140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</si>
  <si>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 государственного контроля (надзора), должностного лица организации, уполномоченной в соответствии с федеральными законами на осуществление государственного надзора, должностного лица органа муниципального контроля)</t>
  </si>
  <si>
    <t>1 16 01193 01 9000 140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</si>
  <si>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</si>
  <si>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>1 16 01194 01 0000 140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</si>
  <si>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</si>
  <si>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1 16 01203 01 0021 140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</si>
  <si>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</si>
  <si>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1 16 01203 01 0025 140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</si>
  <si>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уклонение от исполнения административного наказания)</t>
  </si>
  <si>
    <t>1 16 01203 01 9000 140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</si>
  <si>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</si>
  <si>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</si>
  <si>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</si>
  <si>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</si>
  <si>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</si>
  <si>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1 16 07000 00 0000 140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</si>
  <si>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</si>
  <si>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</si>
  <si>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</si>
  <si>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1 16 07090 04 0000 140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</si>
  <si>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</si>
  <si>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1 16 10000 00 0000 140</t>
  </si>
  <si>
    <t>Платежи в целях возмещения причиненного ущерба (убытков)</t>
  </si>
  <si>
    <t>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</si>
  <si>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</si>
  <si>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1 16 10123 01 0041 140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</si>
  <si>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</si>
  <si>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188</t>
  </si>
  <si>
    <t>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</si>
  <si>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</si>
  <si>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1 17 00000 00 0000 000</t>
  </si>
  <si>
    <t>ПРОЧИЕ НЕНАЛОГОВЫЕ ДОХОДЫ</t>
  </si>
  <si>
    <t>1 17 01000 00 0000 180</t>
  </si>
  <si>
    <t>Невыясненные поступления</t>
  </si>
  <si>
    <t>1 17 01040 04 0000 180</t>
  </si>
  <si>
    <t>Невыясненные поступления, зачисляемые в бюджеты городских округов</t>
  </si>
  <si>
    <t>1 17 05000 00 0000 180</t>
  </si>
  <si>
    <t>Прочие неналоговые доходы</t>
  </si>
  <si>
    <t>1 17 05040 04 0000 180</t>
  </si>
  <si>
    <t>Прочие неналоговые доходы бюджетов городских округов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</si>
  <si>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</si>
  <si>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</si>
  <si>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</si>
  <si>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</si>
  <si>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</si>
  <si>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</si>
  <si>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2 02 15002 04 0000 150</t>
  </si>
  <si>
    <t>Дотации бюджетам городских округов на поддержку мер по обеспечению сбалансированности бюджетов</t>
  </si>
  <si>
    <t>2 02 19999 04 0000 150</t>
  </si>
  <si>
    <t>Прочие дотации бюджетам городских округов</t>
  </si>
  <si>
    <t>2 02 20000 00 0000 150</t>
  </si>
  <si>
    <t>Субсидии бюджетам бюджетной системы Российской Федерации (межбюджетные субсидии)</t>
  </si>
  <si>
    <t>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</si>
  <si>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</si>
  <si>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2 02 20299 04 0000 150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</si>
  <si>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</si>
  <si>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</si>
  <si>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</si>
  <si>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2 02 25081 04 0000 150</t>
  </si>
  <si>
    <t>Субсидии бюджетам городских округов на государственную поддержку организаций, входящих в систему спортивной подготовки</t>
  </si>
  <si>
    <t>2 02 25239 04 0000 150</t>
  </si>
  <si>
    <t>Субсидии бюджетам городских округов на модернизацию инфраструктуры общего образования в отдельных субъектах Российской Федерации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</si>
  <si>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</si>
  <si>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</si>
  <si>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</si>
  <si>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</si>
  <si>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2 02 25590 04 0000 150</t>
  </si>
  <si>
    <t>Субсидии бюджетам городских округов на техническое оснащение региональных и муниципальных музеев</t>
  </si>
  <si>
    <t>2 02 29999 04 0000 150</t>
  </si>
  <si>
    <t>Прочие субсидии бюджетам городских округов</t>
  </si>
  <si>
    <t>2 02 30000 00 0000 150</t>
  </si>
  <si>
    <t>Субвенции бюджетам бюджетной системы Российской Федерации</t>
  </si>
  <si>
    <t>2 02 30027 04 0000 150</t>
  </si>
  <si>
    <t>Субвенции бюджетам городских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</si>
  <si>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</si>
  <si>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</si>
  <si>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</si>
  <si>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</si>
  <si>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</si>
  <si>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</si>
  <si>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2 02 35303 04 0000 150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</si>
  <si>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</si>
  <si>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2 02 35304 04 0000 150</t>
  </si>
  <si>
    <t>Субвенции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</si>
  <si>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2 02 39999 04 0000 150</t>
  </si>
  <si>
    <t>Прочие субвенции бюджетам городских округов</t>
  </si>
  <si>
    <t>2 02 40000 00 0000 150</t>
  </si>
  <si>
    <t>Иные межбюджетные трансферты</t>
  </si>
  <si>
    <t>2 02 45179 04 0000 150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</si>
  <si>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</si>
  <si>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2 02 45424 04 0000 150</t>
  </si>
  <si>
    <t>Межбюджетные трансферты, передаваемые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</si>
  <si>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2 02 45454 04 0000 150</t>
  </si>
  <si>
    <t>Межбюджетные трансферты, передаваемые бюджетам городских округов на создание модельных муниципальных библиотек</t>
  </si>
  <si>
    <t>2 02 45505 04 0000 150</t>
  </si>
  <si>
    <t>Межбюджетные трансферты, передаваемые бюджетам городских округов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</si>
  <si>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2 02 49999 04 0000 150</t>
  </si>
  <si>
    <t>Прочие межбюджетные трансферты, передаваемые бюджетам городских округов</t>
  </si>
  <si>
    <t>2 18 00000 00 0000 000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</si>
  <si>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</si>
  <si>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2 18 00000 00 0000 150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</si>
  <si>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</si>
  <si>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2 18 04010 04 0000 150</t>
  </si>
  <si>
    <t>Доходы бюджетов городских округов от возврата бюджетными учреждениями остатков субсидий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</si>
  <si>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</si>
  <si>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</si>
  <si>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</si>
  <si>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</si>
  <si>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2 19 25520 04 0000 150</t>
  </si>
  <si>
    <t>Возврат остатков субсидий на реализацию мероприятий по созданию в субъектах Российской Федерации новых мест в общеобразовательных организациях из бюджетов городских округов</t>
  </si>
  <si>
    <t>2 19 60010 04 0000 150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</si>
  <si>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</si>
  <si>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Приложение №1 к решению</t>
  </si>
  <si>
    <t>Исполнение по доходам городского бюджета по кодам классификации доходов бюджетов за 2023 год</t>
  </si>
  <si>
    <t>Утверждено на 2023 год</t>
  </si>
  <si>
    <t>Исполнено за 2023 год</t>
  </si>
  <si>
    <t>итого</t>
  </si>
  <si>
    <r>
      <t xml:space="preserve">от </t>
    </r>
    <r>
      <rPr>
        <u/>
        <sz val="14"/>
        <rFont val="Times New Roman"/>
        <family val="1"/>
        <charset val="204"/>
      </rPr>
      <t xml:space="preserve">                            </t>
    </r>
    <r>
      <rPr>
        <sz val="14"/>
        <rFont val="Times New Roman"/>
        <family val="1"/>
        <charset val="204"/>
      </rPr>
      <t>№____</t>
    </r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</si>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</sst>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?"/>
  </numFmts>
  <fonts count="7" x14ac:knownFonts="1">
    <font>
      <sz val="10"/>
      <name val="Arial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1" fillId="0" borderId="0" xfId="0" applyNumberFormat="1" applyFont="1" applyBorder="1" applyAlignment="1" applyProtection="1">
      <alignment horizontal="center"/>
    </xf>
    <xf numFmtId="49" fontId="1" fillId="0" borderId="0" xfId="0" applyNumberFormat="1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center"/>
    </xf>
    <xf numFmtId="49" fontId="1" fillId="0" borderId="0" xfId="0" applyNumberFormat="1" applyFont="1" applyBorder="1" applyAlignment="1" applyProtection="1"/>
    <xf numFmtId="164" fontId="1" fillId="0" borderId="0" xfId="0" applyNumberFormat="1" applyFont="1" applyBorder="1" applyAlignment="1" applyProtection="1">
      <alignment horizontal="center"/>
    </xf>
    <xf numFmtId="49" fontId="1" fillId="0" borderId="1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 applyProtection="1"/>
    <xf numFmtId="0" fontId="3" fillId="0" borderId="0" xfId="0" applyFont="1"/>
    <xf numFmtId="0" fontId="3" fillId="0" borderId="0" xfId="0" applyFont="1" applyBorder="1" applyAlignment="1" applyProtection="1"/>
    <xf numFmtId="49" fontId="3" fillId="0" borderId="0" xfId="0" applyNumberFormat="1" applyFont="1" applyBorder="1" applyAlignment="1" applyProtection="1">
      <alignment wrapText="1"/>
    </xf>
    <xf numFmtId="0" fontId="3" fillId="0" borderId="0" xfId="0" applyFont="1" applyBorder="1" applyAlignment="1" applyProtection="1">
      <alignment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49" fontId="3" fillId="0" borderId="0" xfId="0" applyNumberFormat="1" applyFont="1"/>
    <xf numFmtId="49" fontId="1" fillId="0" borderId="4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/>
    </xf>
    <xf numFmtId="49" fontId="3" fillId="0" borderId="5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/>
    </xf>
    <xf numFmtId="4" fontId="1" fillId="0" borderId="1" xfId="0" applyNumberFormat="1" applyFont="1" applyBorder="1" applyAlignment="1" applyProtection="1">
      <alignment horizontal="right"/>
    </xf>
    <xf numFmtId="49" fontId="1" fillId="0" borderId="1" xfId="0" applyNumberFormat="1" applyFont="1" applyBorder="1" applyAlignment="1" applyProtection="1">
      <alignment horizontal="left" vertical="center" wrapText="1"/>
    </xf>
    <xf numFmtId="4" fontId="1" fillId="0" borderId="1" xfId="0" applyNumberFormat="1" applyFont="1" applyBorder="1" applyAlignment="1" applyProtection="1">
      <alignment horizontal="right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165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165" fontId="1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left"/>
    </xf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>
      <alignment horizontal="right"/>
    </xf>
    <xf numFmtId="0" fontId="3" fillId="0" borderId="0" xfId="0" applyFont="1" applyBorder="1" applyAlignment="1" applyProtection="1">
      <alignment horizontal="right"/>
    </xf>
    <xf numFmtId="0" fontId="4" fillId="0" borderId="0" xfId="0" applyFont="1" applyAlignment="1">
      <alignment horizontal="left"/>
    </xf>
    <xf numFmtId="0" fontId="6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197"/>
  <sheetViews>
    <sheetView showGridLines="0" tabSelected="1" topLeftCell="C1" workbookViewId="0">
      <selection activeCell="O11" sqref="O11"/>
    </sheetView>
  </sheetViews>
  <sheetFormatPr defaultRowHeight="15" outlineLevelRow="3" x14ac:dyDescent="0.25"/>
  <cols>
    <col min="1" max="1" width="6.7109375" style="16" hidden="1" customWidth="1"/>
    <col min="2" max="2" width="25.7109375" style="16" hidden="1" customWidth="1"/>
    <col min="3" max="3" width="28.28515625" style="16" customWidth="1"/>
    <col min="4" max="4" width="58.85546875" style="8" customWidth="1"/>
    <col min="5" max="6" width="17.5703125" style="8" customWidth="1"/>
    <col min="7" max="9" width="9.140625" style="8" customWidth="1"/>
    <col min="10" max="16384" width="9.140625" style="8"/>
  </cols>
  <sheetData>
    <row r="1" spans="1:9" ht="22.5" customHeight="1" x14ac:dyDescent="0.3">
      <c r="A1" s="7"/>
      <c r="B1" s="7"/>
      <c r="C1" s="8"/>
      <c r="E1" s="33" t="s">
        <v>352</v>
      </c>
      <c r="F1" s="33"/>
      <c r="G1" s="9"/>
      <c r="H1" s="9"/>
      <c r="I1" s="9"/>
    </row>
    <row r="2" spans="1:9" ht="22.5" customHeight="1" x14ac:dyDescent="0.3">
      <c r="A2" s="1"/>
      <c r="B2" s="2"/>
      <c r="C2" s="8"/>
      <c r="E2" s="30" t="s">
        <v>357</v>
      </c>
      <c r="F2" s="31"/>
      <c r="G2" s="3"/>
      <c r="H2" s="3"/>
      <c r="I2" s="3"/>
    </row>
    <row r="3" spans="1:9" x14ac:dyDescent="0.25">
      <c r="A3" s="4"/>
      <c r="B3" s="4"/>
      <c r="C3" s="8"/>
      <c r="G3" s="5"/>
      <c r="H3" s="3"/>
      <c r="I3" s="3"/>
    </row>
    <row r="4" spans="1:9" ht="28.5" customHeight="1" x14ac:dyDescent="0.25">
      <c r="A4" s="10"/>
      <c r="B4" s="10"/>
      <c r="C4" s="34" t="s">
        <v>353</v>
      </c>
      <c r="D4" s="34"/>
      <c r="E4" s="34"/>
      <c r="F4" s="34"/>
      <c r="G4" s="11"/>
      <c r="H4" s="11"/>
      <c r="I4" s="11"/>
    </row>
    <row r="5" spans="1:9" x14ac:dyDescent="0.25">
      <c r="A5" s="7"/>
      <c r="B5" s="7"/>
      <c r="C5" s="7"/>
      <c r="D5" s="9"/>
      <c r="E5" s="9"/>
      <c r="F5" s="32" t="s">
        <v>358</v>
      </c>
      <c r="G5" s="9"/>
      <c r="H5" s="9"/>
      <c r="I5" s="9"/>
    </row>
    <row r="6" spans="1:9" ht="35.25" customHeight="1" x14ac:dyDescent="0.25">
      <c r="A6" s="12" t="s">
        <v>2</v>
      </c>
      <c r="B6" s="17" t="s">
        <v>0</v>
      </c>
      <c r="C6" s="6" t="s">
        <v>0</v>
      </c>
      <c r="D6" s="6" t="s">
        <v>1</v>
      </c>
      <c r="E6" s="6" t="s">
        <v>354</v>
      </c>
      <c r="F6" s="6" t="s">
        <v>355</v>
      </c>
    </row>
    <row r="7" spans="1:9" ht="18.75" x14ac:dyDescent="0.3">
      <c r="A7" s="13"/>
      <c r="B7" s="18" t="s">
        <v>3</v>
      </c>
      <c r="C7" s="20"/>
      <c r="D7" s="29" t="s">
        <v>356</v>
      </c>
      <c r="E7" s="21">
        <v>4143700733.6900001</v>
      </c>
      <c r="F7" s="21">
        <v>4128216188.54</v>
      </c>
    </row>
    <row r="8" spans="1:9" x14ac:dyDescent="0.25">
      <c r="A8" s="14" t="s">
        <v>6</v>
      </c>
      <c r="B8" s="17" t="s">
        <v>4</v>
      </c>
      <c r="C8" s="12" t="str">
        <f>CONCATENATE(A8," ",B8)</f>
        <v>000 1 00 00000 00 0000 000</v>
      </c>
      <c r="D8" s="22" t="s">
        <v>5</v>
      </c>
      <c r="E8" s="23">
        <v>1671966580.8399999</v>
      </c>
      <c r="F8" s="23">
        <v>1701988317.4000001</v>
      </c>
    </row>
    <row r="9" spans="1:9" outlineLevel="1" x14ac:dyDescent="0.25">
      <c r="A9" s="14" t="s">
        <v>9</v>
      </c>
      <c r="B9" s="17" t="s">
        <v>7</v>
      </c>
      <c r="C9" s="12" t="str">
        <f t="shared" ref="C9:C72" si="0">CONCATENATE(A9," ",B9)</f>
        <v>182 1 01 00000 00 0000 000</v>
      </c>
      <c r="D9" s="22" t="s">
        <v>8</v>
      </c>
      <c r="E9" s="23">
        <v>1372583154.6900001</v>
      </c>
      <c r="F9" s="23">
        <v>1368504207.29</v>
      </c>
    </row>
    <row r="10" spans="1:9" outlineLevel="2" x14ac:dyDescent="0.25">
      <c r="A10" s="14" t="s">
        <v>9</v>
      </c>
      <c r="B10" s="17" t="s">
        <v>10</v>
      </c>
      <c r="C10" s="12" t="str">
        <f t="shared" si="0"/>
        <v>182 1 01 02000 01 0000 110</v>
      </c>
      <c r="D10" s="22" t="s">
        <v>11</v>
      </c>
      <c r="E10" s="23">
        <v>1372583154.6900001</v>
      </c>
      <c r="F10" s="23">
        <v>1368504207.29</v>
      </c>
    </row>
    <row r="11" spans="1:9" ht="127.5" customHeight="1" outlineLevel="3" x14ac:dyDescent="0.25">
      <c r="A11" s="15" t="s">
        <v>9</v>
      </c>
      <c r="B11" s="19" t="s">
        <v>12</v>
      </c>
      <c r="C11" s="24" t="str">
        <f t="shared" si="0"/>
        <v>182 1 01 02010 01 1000 110</v>
      </c>
      <c r="D11" s="25" t="s">
        <v>13</v>
      </c>
      <c r="E11" s="26">
        <v>1148283154.6900001</v>
      </c>
      <c r="F11" s="26">
        <v>1122010425.97</v>
      </c>
    </row>
    <row r="12" spans="1:9" ht="124.5" customHeight="1" outlineLevel="3" x14ac:dyDescent="0.25">
      <c r="A12" s="15" t="s">
        <v>9</v>
      </c>
      <c r="B12" s="19" t="s">
        <v>14</v>
      </c>
      <c r="C12" s="24" t="str">
        <f t="shared" si="0"/>
        <v>182 1 01 02010 01 3000 110</v>
      </c>
      <c r="D12" s="25" t="s">
        <v>15</v>
      </c>
      <c r="E12" s="26">
        <v>17000</v>
      </c>
      <c r="F12" s="26">
        <v>18687.04</v>
      </c>
    </row>
    <row r="13" spans="1:9" ht="135" outlineLevel="3" x14ac:dyDescent="0.25">
      <c r="A13" s="15" t="s">
        <v>9</v>
      </c>
      <c r="B13" s="19" t="s">
        <v>16</v>
      </c>
      <c r="C13" s="24" t="str">
        <f t="shared" si="0"/>
        <v>182 1 01 02020 01 1000 110</v>
      </c>
      <c r="D13" s="25" t="s">
        <v>17</v>
      </c>
      <c r="E13" s="26">
        <v>900000</v>
      </c>
      <c r="F13" s="26">
        <v>856201.13</v>
      </c>
    </row>
    <row r="14" spans="1:9" ht="138.75" customHeight="1" outlineLevel="3" x14ac:dyDescent="0.25">
      <c r="A14" s="15" t="s">
        <v>9</v>
      </c>
      <c r="B14" s="19" t="s">
        <v>18</v>
      </c>
      <c r="C14" s="24" t="str">
        <f t="shared" si="0"/>
        <v>182 1 01 02020 01 3000 110</v>
      </c>
      <c r="D14" s="25" t="s">
        <v>19</v>
      </c>
      <c r="E14" s="26">
        <v>1000</v>
      </c>
      <c r="F14" s="26">
        <v>-1127.72</v>
      </c>
    </row>
    <row r="15" spans="1:9" ht="75" outlineLevel="3" x14ac:dyDescent="0.25">
      <c r="A15" s="15" t="s">
        <v>9</v>
      </c>
      <c r="B15" s="19" t="s">
        <v>20</v>
      </c>
      <c r="C15" s="24" t="str">
        <f t="shared" si="0"/>
        <v>182 1 01 02030 01 1000 110</v>
      </c>
      <c r="D15" s="27" t="s">
        <v>21</v>
      </c>
      <c r="E15" s="26">
        <v>4820000</v>
      </c>
      <c r="F15" s="26">
        <v>4997739.8499999996</v>
      </c>
    </row>
    <row r="16" spans="1:9" ht="75" outlineLevel="3" x14ac:dyDescent="0.25">
      <c r="A16" s="15" t="s">
        <v>9</v>
      </c>
      <c r="B16" s="19" t="s">
        <v>22</v>
      </c>
      <c r="C16" s="24" t="str">
        <f t="shared" si="0"/>
        <v>182 1 01 02030 01 3000 110</v>
      </c>
      <c r="D16" s="27" t="s">
        <v>23</v>
      </c>
      <c r="E16" s="26">
        <v>15000</v>
      </c>
      <c r="F16" s="26">
        <v>14816.03</v>
      </c>
    </row>
    <row r="17" spans="1:6" ht="120" outlineLevel="3" x14ac:dyDescent="0.25">
      <c r="A17" s="15" t="s">
        <v>9</v>
      </c>
      <c r="B17" s="19" t="s">
        <v>24</v>
      </c>
      <c r="C17" s="24" t="str">
        <f t="shared" si="0"/>
        <v>182 1 01 02040 01 1000 110</v>
      </c>
      <c r="D17" s="25" t="s">
        <v>25</v>
      </c>
      <c r="E17" s="26">
        <v>165076000</v>
      </c>
      <c r="F17" s="26">
        <v>174797989.53999999</v>
      </c>
    </row>
    <row r="18" spans="1:6" ht="155.25" customHeight="1" outlineLevel="3" x14ac:dyDescent="0.25">
      <c r="A18" s="15" t="s">
        <v>9</v>
      </c>
      <c r="B18" s="19" t="s">
        <v>26</v>
      </c>
      <c r="C18" s="24" t="str">
        <f t="shared" si="0"/>
        <v>182 1 01 02080 01 1000 110</v>
      </c>
      <c r="D18" s="25" t="s">
        <v>27</v>
      </c>
      <c r="E18" s="26">
        <v>41419000</v>
      </c>
      <c r="F18" s="26">
        <v>54685149.710000001</v>
      </c>
    </row>
    <row r="19" spans="1:6" ht="90" outlineLevel="3" x14ac:dyDescent="0.25">
      <c r="A19" s="15" t="s">
        <v>9</v>
      </c>
      <c r="B19" s="19" t="s">
        <v>28</v>
      </c>
      <c r="C19" s="24" t="str">
        <f t="shared" si="0"/>
        <v>182 1 01 02130 01 1000 110</v>
      </c>
      <c r="D19" s="25" t="s">
        <v>29</v>
      </c>
      <c r="E19" s="26">
        <v>3970000</v>
      </c>
      <c r="F19" s="26">
        <v>4013253.75</v>
      </c>
    </row>
    <row r="20" spans="1:6" ht="78" customHeight="1" outlineLevel="3" x14ac:dyDescent="0.25">
      <c r="A20" s="15" t="s">
        <v>9</v>
      </c>
      <c r="B20" s="19" t="s">
        <v>30</v>
      </c>
      <c r="C20" s="24" t="str">
        <f t="shared" si="0"/>
        <v>182 1 01 02140 01 1000 110</v>
      </c>
      <c r="D20" s="25" t="s">
        <v>31</v>
      </c>
      <c r="E20" s="26">
        <v>8082000</v>
      </c>
      <c r="F20" s="26">
        <v>7111071.9900000002</v>
      </c>
    </row>
    <row r="21" spans="1:6" ht="42.75" outlineLevel="1" x14ac:dyDescent="0.25">
      <c r="A21" s="14" t="s">
        <v>9</v>
      </c>
      <c r="B21" s="17" t="s">
        <v>32</v>
      </c>
      <c r="C21" s="12" t="str">
        <f t="shared" si="0"/>
        <v>182 1 03 00000 00 0000 000</v>
      </c>
      <c r="D21" s="22" t="s">
        <v>33</v>
      </c>
      <c r="E21" s="23">
        <v>12741000</v>
      </c>
      <c r="F21" s="23">
        <v>13072623.279999999</v>
      </c>
    </row>
    <row r="22" spans="1:6" ht="28.5" outlineLevel="2" x14ac:dyDescent="0.25">
      <c r="A22" s="14" t="s">
        <v>9</v>
      </c>
      <c r="B22" s="17" t="s">
        <v>34</v>
      </c>
      <c r="C22" s="12" t="str">
        <f t="shared" si="0"/>
        <v>182 1 03 02000 01 0000 110</v>
      </c>
      <c r="D22" s="22" t="s">
        <v>35</v>
      </c>
      <c r="E22" s="23">
        <v>12741000</v>
      </c>
      <c r="F22" s="23">
        <v>13072623.279999999</v>
      </c>
    </row>
    <row r="23" spans="1:6" ht="105" outlineLevel="3" x14ac:dyDescent="0.25">
      <c r="A23" s="15" t="s">
        <v>9</v>
      </c>
      <c r="B23" s="19" t="s">
        <v>36</v>
      </c>
      <c r="C23" s="24" t="str">
        <f t="shared" si="0"/>
        <v>182 1 03 02231 01 0000 110</v>
      </c>
      <c r="D23" s="25" t="s">
        <v>37</v>
      </c>
      <c r="E23" s="26">
        <v>6575000</v>
      </c>
      <c r="F23" s="26">
        <v>6773638.6900000004</v>
      </c>
    </row>
    <row r="24" spans="1:6" ht="125.25" customHeight="1" outlineLevel="3" x14ac:dyDescent="0.25">
      <c r="A24" s="15" t="s">
        <v>9</v>
      </c>
      <c r="B24" s="19" t="s">
        <v>38</v>
      </c>
      <c r="C24" s="24" t="str">
        <f t="shared" si="0"/>
        <v>182 1 03 02241 01 0000 110</v>
      </c>
      <c r="D24" s="25" t="s">
        <v>39</v>
      </c>
      <c r="E24" s="26">
        <v>36000</v>
      </c>
      <c r="F24" s="26">
        <v>35377.99</v>
      </c>
    </row>
    <row r="25" spans="1:6" ht="120" outlineLevel="3" x14ac:dyDescent="0.25">
      <c r="A25" s="15" t="s">
        <v>9</v>
      </c>
      <c r="B25" s="19" t="s">
        <v>40</v>
      </c>
      <c r="C25" s="24" t="str">
        <f t="shared" si="0"/>
        <v>182 1 03 02251 01 0000 110</v>
      </c>
      <c r="D25" s="25" t="s">
        <v>41</v>
      </c>
      <c r="E25" s="26">
        <v>6930000</v>
      </c>
      <c r="F25" s="26">
        <v>7001084.2300000004</v>
      </c>
    </row>
    <row r="26" spans="1:6" ht="108" customHeight="1" outlineLevel="3" x14ac:dyDescent="0.25">
      <c r="A26" s="15" t="s">
        <v>9</v>
      </c>
      <c r="B26" s="19" t="s">
        <v>42</v>
      </c>
      <c r="C26" s="24" t="str">
        <f t="shared" si="0"/>
        <v>182 1 03 02261 01 0000 110</v>
      </c>
      <c r="D26" s="25" t="s">
        <v>43</v>
      </c>
      <c r="E26" s="26">
        <v>-800000</v>
      </c>
      <c r="F26" s="26">
        <v>-737477.63</v>
      </c>
    </row>
    <row r="27" spans="1:6" outlineLevel="1" x14ac:dyDescent="0.25">
      <c r="A27" s="14" t="s">
        <v>9</v>
      </c>
      <c r="B27" s="17" t="s">
        <v>44</v>
      </c>
      <c r="C27" s="12" t="str">
        <f t="shared" si="0"/>
        <v>182 1 05 00000 00 0000 000</v>
      </c>
      <c r="D27" s="22" t="s">
        <v>45</v>
      </c>
      <c r="E27" s="23">
        <v>42253000</v>
      </c>
      <c r="F27" s="23">
        <v>41761660.850000001</v>
      </c>
    </row>
    <row r="28" spans="1:6" ht="28.5" outlineLevel="2" x14ac:dyDescent="0.25">
      <c r="A28" s="14" t="s">
        <v>9</v>
      </c>
      <c r="B28" s="17" t="s">
        <v>46</v>
      </c>
      <c r="C28" s="12" t="str">
        <f t="shared" si="0"/>
        <v>182 1 05 01000 00 0000 110</v>
      </c>
      <c r="D28" s="22" t="s">
        <v>47</v>
      </c>
      <c r="E28" s="23">
        <v>37046000</v>
      </c>
      <c r="F28" s="23">
        <v>37019292.700000003</v>
      </c>
    </row>
    <row r="29" spans="1:6" ht="60" outlineLevel="3" x14ac:dyDescent="0.25">
      <c r="A29" s="15" t="s">
        <v>9</v>
      </c>
      <c r="B29" s="19" t="s">
        <v>48</v>
      </c>
      <c r="C29" s="24" t="str">
        <f t="shared" si="0"/>
        <v>182 1 05 01011 01 1000 110</v>
      </c>
      <c r="D29" s="27" t="s">
        <v>49</v>
      </c>
      <c r="E29" s="26">
        <v>24744000</v>
      </c>
      <c r="F29" s="26">
        <v>25073461.359999999</v>
      </c>
    </row>
    <row r="30" spans="1:6" ht="60" outlineLevel="3" x14ac:dyDescent="0.25">
      <c r="A30" s="15" t="s">
        <v>9</v>
      </c>
      <c r="B30" s="19" t="s">
        <v>50</v>
      </c>
      <c r="C30" s="24" t="str">
        <f t="shared" si="0"/>
        <v>182 1 05 01011 01 3000 110</v>
      </c>
      <c r="D30" s="27" t="s">
        <v>51</v>
      </c>
      <c r="E30" s="26">
        <v>1000</v>
      </c>
      <c r="F30" s="26">
        <v>1549.98</v>
      </c>
    </row>
    <row r="31" spans="1:6" ht="90" outlineLevel="3" x14ac:dyDescent="0.25">
      <c r="A31" s="15" t="s">
        <v>9</v>
      </c>
      <c r="B31" s="19" t="s">
        <v>52</v>
      </c>
      <c r="C31" s="24" t="str">
        <f t="shared" si="0"/>
        <v>182 1 05 01021 01 1000 110</v>
      </c>
      <c r="D31" s="25" t="s">
        <v>53</v>
      </c>
      <c r="E31" s="26">
        <v>12300000</v>
      </c>
      <c r="F31" s="26">
        <v>11943987.1</v>
      </c>
    </row>
    <row r="32" spans="1:6" ht="93.75" customHeight="1" outlineLevel="3" x14ac:dyDescent="0.25">
      <c r="A32" s="15" t="s">
        <v>9</v>
      </c>
      <c r="B32" s="19" t="s">
        <v>54</v>
      </c>
      <c r="C32" s="24" t="str">
        <f t="shared" si="0"/>
        <v>182 1 05 01021 01 3000 110</v>
      </c>
      <c r="D32" s="25" t="s">
        <v>55</v>
      </c>
      <c r="E32" s="26">
        <v>1000</v>
      </c>
      <c r="F32" s="26">
        <v>294.26</v>
      </c>
    </row>
    <row r="33" spans="1:6" ht="28.5" outlineLevel="2" x14ac:dyDescent="0.25">
      <c r="A33" s="14" t="s">
        <v>9</v>
      </c>
      <c r="B33" s="17" t="s">
        <v>56</v>
      </c>
      <c r="C33" s="12" t="str">
        <f t="shared" si="0"/>
        <v>182 1 05 02000 02 0000 110</v>
      </c>
      <c r="D33" s="22" t="s">
        <v>57</v>
      </c>
      <c r="E33" s="23">
        <v>-1455000</v>
      </c>
      <c r="F33" s="23">
        <v>-1454646.44</v>
      </c>
    </row>
    <row r="34" spans="1:6" ht="60" outlineLevel="3" x14ac:dyDescent="0.25">
      <c r="A34" s="15" t="s">
        <v>9</v>
      </c>
      <c r="B34" s="19" t="s">
        <v>58</v>
      </c>
      <c r="C34" s="24" t="str">
        <f t="shared" si="0"/>
        <v>182 1 05 02010 02 1000 110</v>
      </c>
      <c r="D34" s="27" t="s">
        <v>59</v>
      </c>
      <c r="E34" s="26">
        <v>-1455000</v>
      </c>
      <c r="F34" s="26">
        <v>-1456435.68</v>
      </c>
    </row>
    <row r="35" spans="1:6" ht="60" outlineLevel="3" x14ac:dyDescent="0.25">
      <c r="A35" s="15" t="s">
        <v>9</v>
      </c>
      <c r="B35" s="19" t="s">
        <v>60</v>
      </c>
      <c r="C35" s="24" t="str">
        <f t="shared" si="0"/>
        <v>182 1 05 02010 02 3000 110</v>
      </c>
      <c r="D35" s="27" t="s">
        <v>61</v>
      </c>
      <c r="E35" s="26">
        <v>0</v>
      </c>
      <c r="F35" s="26">
        <v>1783.7</v>
      </c>
    </row>
    <row r="36" spans="1:6" ht="75" outlineLevel="3" x14ac:dyDescent="0.25">
      <c r="A36" s="15" t="s">
        <v>9</v>
      </c>
      <c r="B36" s="19" t="s">
        <v>62</v>
      </c>
      <c r="C36" s="24" t="str">
        <f t="shared" si="0"/>
        <v>182 1 05 02020 02 1000 110</v>
      </c>
      <c r="D36" s="27" t="s">
        <v>63</v>
      </c>
      <c r="E36" s="26">
        <v>0</v>
      </c>
      <c r="F36" s="26">
        <v>5.54</v>
      </c>
    </row>
    <row r="37" spans="1:6" outlineLevel="2" x14ac:dyDescent="0.25">
      <c r="A37" s="14" t="s">
        <v>9</v>
      </c>
      <c r="B37" s="17" t="s">
        <v>64</v>
      </c>
      <c r="C37" s="12" t="str">
        <f t="shared" si="0"/>
        <v>182 1 05 03000 01 0000 110</v>
      </c>
      <c r="D37" s="22" t="s">
        <v>65</v>
      </c>
      <c r="E37" s="23">
        <v>261000</v>
      </c>
      <c r="F37" s="23">
        <v>260283.06</v>
      </c>
    </row>
    <row r="38" spans="1:6" ht="45" outlineLevel="3" x14ac:dyDescent="0.25">
      <c r="A38" s="15" t="s">
        <v>9</v>
      </c>
      <c r="B38" s="19" t="s">
        <v>66</v>
      </c>
      <c r="C38" s="24" t="str">
        <f t="shared" si="0"/>
        <v>182 1 05 03010 01 1000 110</v>
      </c>
      <c r="D38" s="27" t="s">
        <v>67</v>
      </c>
      <c r="E38" s="26">
        <v>261000</v>
      </c>
      <c r="F38" s="26">
        <v>260283.06</v>
      </c>
    </row>
    <row r="39" spans="1:6" ht="28.5" outlineLevel="2" x14ac:dyDescent="0.25">
      <c r="A39" s="14" t="s">
        <v>9</v>
      </c>
      <c r="B39" s="17" t="s">
        <v>68</v>
      </c>
      <c r="C39" s="12" t="str">
        <f t="shared" si="0"/>
        <v>182 1 05 04000 02 0000 110</v>
      </c>
      <c r="D39" s="22" t="s">
        <v>69</v>
      </c>
      <c r="E39" s="23">
        <v>6401000</v>
      </c>
      <c r="F39" s="23">
        <v>5936731.5300000003</v>
      </c>
    </row>
    <row r="40" spans="1:6" ht="60" outlineLevel="3" x14ac:dyDescent="0.25">
      <c r="A40" s="15" t="s">
        <v>9</v>
      </c>
      <c r="B40" s="19" t="s">
        <v>70</v>
      </c>
      <c r="C40" s="24" t="str">
        <f t="shared" si="0"/>
        <v>182 1 05 04010 02 1000 110</v>
      </c>
      <c r="D40" s="27" t="s">
        <v>71</v>
      </c>
      <c r="E40" s="26">
        <v>6401000</v>
      </c>
      <c r="F40" s="26">
        <v>5936731.5300000003</v>
      </c>
    </row>
    <row r="41" spans="1:6" outlineLevel="1" x14ac:dyDescent="0.25">
      <c r="A41" s="14" t="s">
        <v>9</v>
      </c>
      <c r="B41" s="17" t="s">
        <v>72</v>
      </c>
      <c r="C41" s="12" t="str">
        <f t="shared" si="0"/>
        <v>182 1 06 00000 00 0000 000</v>
      </c>
      <c r="D41" s="22" t="s">
        <v>73</v>
      </c>
      <c r="E41" s="23">
        <v>58987000</v>
      </c>
      <c r="F41" s="23">
        <v>58675995.560000002</v>
      </c>
    </row>
    <row r="42" spans="1:6" outlineLevel="2" x14ac:dyDescent="0.25">
      <c r="A42" s="14" t="s">
        <v>9</v>
      </c>
      <c r="B42" s="17" t="s">
        <v>74</v>
      </c>
      <c r="C42" s="12" t="str">
        <f t="shared" si="0"/>
        <v>182 1 06 01000 00 0000 110</v>
      </c>
      <c r="D42" s="22" t="s">
        <v>75</v>
      </c>
      <c r="E42" s="23">
        <v>36721000</v>
      </c>
      <c r="F42" s="23">
        <v>35618446.240000002</v>
      </c>
    </row>
    <row r="43" spans="1:6" ht="75" outlineLevel="3" x14ac:dyDescent="0.25">
      <c r="A43" s="15" t="s">
        <v>9</v>
      </c>
      <c r="B43" s="19" t="s">
        <v>76</v>
      </c>
      <c r="C43" s="24" t="str">
        <f t="shared" si="0"/>
        <v>182 1 06 01020 04 1000 110</v>
      </c>
      <c r="D43" s="27" t="s">
        <v>77</v>
      </c>
      <c r="E43" s="26">
        <v>36721000</v>
      </c>
      <c r="F43" s="26">
        <v>35618946.240000002</v>
      </c>
    </row>
    <row r="44" spans="1:6" ht="75" outlineLevel="3" x14ac:dyDescent="0.25">
      <c r="A44" s="15" t="s">
        <v>9</v>
      </c>
      <c r="B44" s="19" t="s">
        <v>78</v>
      </c>
      <c r="C44" s="24" t="str">
        <f t="shared" si="0"/>
        <v>182 1 06 01020 04 3000 110</v>
      </c>
      <c r="D44" s="27" t="s">
        <v>79</v>
      </c>
      <c r="E44" s="26">
        <v>0</v>
      </c>
      <c r="F44" s="26">
        <v>-500</v>
      </c>
    </row>
    <row r="45" spans="1:6" outlineLevel="2" x14ac:dyDescent="0.25">
      <c r="A45" s="14" t="s">
        <v>9</v>
      </c>
      <c r="B45" s="17" t="s">
        <v>80</v>
      </c>
      <c r="C45" s="12" t="str">
        <f t="shared" si="0"/>
        <v>182 1 06 06000 00 0000 110</v>
      </c>
      <c r="D45" s="22" t="s">
        <v>81</v>
      </c>
      <c r="E45" s="23">
        <v>22266000</v>
      </c>
      <c r="F45" s="23">
        <v>23057549.32</v>
      </c>
    </row>
    <row r="46" spans="1:6" ht="60" outlineLevel="3" x14ac:dyDescent="0.25">
      <c r="A46" s="15" t="s">
        <v>9</v>
      </c>
      <c r="B46" s="19" t="s">
        <v>82</v>
      </c>
      <c r="C46" s="24" t="str">
        <f t="shared" si="0"/>
        <v>182 1 06 06032 04 1000 110</v>
      </c>
      <c r="D46" s="27" t="s">
        <v>83</v>
      </c>
      <c r="E46" s="26">
        <v>10600000</v>
      </c>
      <c r="F46" s="26">
        <v>11362919.800000001</v>
      </c>
    </row>
    <row r="47" spans="1:6" ht="63.75" customHeight="1" outlineLevel="3" x14ac:dyDescent="0.25">
      <c r="A47" s="15" t="s">
        <v>9</v>
      </c>
      <c r="B47" s="19" t="s">
        <v>84</v>
      </c>
      <c r="C47" s="24" t="str">
        <f t="shared" si="0"/>
        <v>182 1 06 06032 04 3000 110</v>
      </c>
      <c r="D47" s="27" t="s">
        <v>85</v>
      </c>
      <c r="E47" s="26">
        <v>0</v>
      </c>
      <c r="F47" s="26">
        <v>-458.9</v>
      </c>
    </row>
    <row r="48" spans="1:6" ht="60" outlineLevel="3" x14ac:dyDescent="0.25">
      <c r="A48" s="15" t="s">
        <v>9</v>
      </c>
      <c r="B48" s="19" t="s">
        <v>86</v>
      </c>
      <c r="C48" s="24" t="str">
        <f t="shared" si="0"/>
        <v>182 1 06 06042 04 1000 110</v>
      </c>
      <c r="D48" s="27" t="s">
        <v>87</v>
      </c>
      <c r="E48" s="26">
        <v>11666000</v>
      </c>
      <c r="F48" s="26">
        <v>11695088.42</v>
      </c>
    </row>
    <row r="49" spans="1:6" outlineLevel="1" x14ac:dyDescent="0.25">
      <c r="A49" s="14" t="s">
        <v>6</v>
      </c>
      <c r="B49" s="17" t="s">
        <v>88</v>
      </c>
      <c r="C49" s="12" t="str">
        <f t="shared" si="0"/>
        <v>000 1 08 00000 00 0000 000</v>
      </c>
      <c r="D49" s="22" t="s">
        <v>89</v>
      </c>
      <c r="E49" s="23">
        <v>9729400</v>
      </c>
      <c r="F49" s="23">
        <v>9781235.6300000008</v>
      </c>
    </row>
    <row r="50" spans="1:6" ht="28.5" outlineLevel="2" x14ac:dyDescent="0.25">
      <c r="A50" s="14" t="s">
        <v>9</v>
      </c>
      <c r="B50" s="17" t="s">
        <v>90</v>
      </c>
      <c r="C50" s="12" t="str">
        <f t="shared" si="0"/>
        <v>182 1 08 03000 01 0000 110</v>
      </c>
      <c r="D50" s="22" t="s">
        <v>91</v>
      </c>
      <c r="E50" s="23">
        <v>9647000</v>
      </c>
      <c r="F50" s="23">
        <v>9697488.8599999994</v>
      </c>
    </row>
    <row r="51" spans="1:6" ht="61.5" customHeight="1" outlineLevel="3" x14ac:dyDescent="0.25">
      <c r="A51" s="15" t="s">
        <v>9</v>
      </c>
      <c r="B51" s="19" t="s">
        <v>92</v>
      </c>
      <c r="C51" s="24" t="str">
        <f t="shared" si="0"/>
        <v>182 1 08 03010 01 1050 110</v>
      </c>
      <c r="D51" s="27" t="s">
        <v>93</v>
      </c>
      <c r="E51" s="26">
        <v>9647000</v>
      </c>
      <c r="F51" s="26">
        <v>9765052.9900000002</v>
      </c>
    </row>
    <row r="52" spans="1:6" ht="77.25" customHeight="1" outlineLevel="3" x14ac:dyDescent="0.25">
      <c r="A52" s="15" t="s">
        <v>9</v>
      </c>
      <c r="B52" s="19" t="s">
        <v>94</v>
      </c>
      <c r="C52" s="24" t="str">
        <f t="shared" si="0"/>
        <v>182 1 08 03010 01 1060 110</v>
      </c>
      <c r="D52" s="25" t="s">
        <v>95</v>
      </c>
      <c r="E52" s="26">
        <v>0</v>
      </c>
      <c r="F52" s="26">
        <v>-67564.13</v>
      </c>
    </row>
    <row r="53" spans="1:6" ht="42.75" outlineLevel="2" x14ac:dyDescent="0.25">
      <c r="A53" s="14" t="s">
        <v>6</v>
      </c>
      <c r="B53" s="17" t="s">
        <v>96</v>
      </c>
      <c r="C53" s="12" t="str">
        <f t="shared" si="0"/>
        <v>000 1 08 07000 01 0000 110</v>
      </c>
      <c r="D53" s="22" t="s">
        <v>97</v>
      </c>
      <c r="E53" s="23">
        <v>82400</v>
      </c>
      <c r="F53" s="23">
        <v>83746.77</v>
      </c>
    </row>
    <row r="54" spans="1:6" ht="30" outlineLevel="3" x14ac:dyDescent="0.25">
      <c r="A54" s="15" t="s">
        <v>100</v>
      </c>
      <c r="B54" s="19" t="s">
        <v>98</v>
      </c>
      <c r="C54" s="24" t="str">
        <f t="shared" si="0"/>
        <v>008 1 08 07150 01 4000 110</v>
      </c>
      <c r="D54" s="27" t="s">
        <v>99</v>
      </c>
      <c r="E54" s="26">
        <v>60000</v>
      </c>
      <c r="F54" s="26">
        <v>59746.77</v>
      </c>
    </row>
    <row r="55" spans="1:6" ht="120" outlineLevel="3" x14ac:dyDescent="0.25">
      <c r="A55" s="15" t="s">
        <v>103</v>
      </c>
      <c r="B55" s="19" t="s">
        <v>101</v>
      </c>
      <c r="C55" s="24" t="str">
        <f t="shared" si="0"/>
        <v>015 1 08 07173 01 1000 110</v>
      </c>
      <c r="D55" s="25" t="s">
        <v>102</v>
      </c>
      <c r="E55" s="26">
        <v>22400</v>
      </c>
      <c r="F55" s="26">
        <v>24000</v>
      </c>
    </row>
    <row r="56" spans="1:6" ht="42.75" outlineLevel="1" x14ac:dyDescent="0.25">
      <c r="A56" s="14" t="s">
        <v>9</v>
      </c>
      <c r="B56" s="17" t="s">
        <v>104</v>
      </c>
      <c r="C56" s="12" t="str">
        <f t="shared" si="0"/>
        <v>182 1 09 00000 00 0000 000</v>
      </c>
      <c r="D56" s="22" t="s">
        <v>105</v>
      </c>
      <c r="E56" s="23">
        <v>396.27</v>
      </c>
      <c r="F56" s="23">
        <v>396.28</v>
      </c>
    </row>
    <row r="57" spans="1:6" outlineLevel="2" x14ac:dyDescent="0.25">
      <c r="A57" s="14" t="s">
        <v>9</v>
      </c>
      <c r="B57" s="17" t="s">
        <v>106</v>
      </c>
      <c r="C57" s="12" t="str">
        <f t="shared" si="0"/>
        <v>182 1 09 04000 00 0000 110</v>
      </c>
      <c r="D57" s="22" t="s">
        <v>107</v>
      </c>
      <c r="E57" s="23">
        <v>396.27</v>
      </c>
      <c r="F57" s="23">
        <v>396.27</v>
      </c>
    </row>
    <row r="58" spans="1:6" ht="60" outlineLevel="3" x14ac:dyDescent="0.25">
      <c r="A58" s="15" t="s">
        <v>9</v>
      </c>
      <c r="B58" s="19" t="s">
        <v>108</v>
      </c>
      <c r="C58" s="24" t="str">
        <f t="shared" si="0"/>
        <v>182 1 09 04052 04 1000 110</v>
      </c>
      <c r="D58" s="27" t="s">
        <v>109</v>
      </c>
      <c r="E58" s="26">
        <v>396.27</v>
      </c>
      <c r="F58" s="26">
        <v>396.27</v>
      </c>
    </row>
    <row r="59" spans="1:6" ht="28.5" outlineLevel="2" x14ac:dyDescent="0.25">
      <c r="A59" s="14" t="s">
        <v>9</v>
      </c>
      <c r="B59" s="17" t="s">
        <v>110</v>
      </c>
      <c r="C59" s="12" t="str">
        <f t="shared" si="0"/>
        <v>182 1 09 07000 00 0000 110</v>
      </c>
      <c r="D59" s="22" t="s">
        <v>111</v>
      </c>
      <c r="E59" s="23">
        <v>0</v>
      </c>
      <c r="F59" s="23">
        <v>0.01</v>
      </c>
    </row>
    <row r="60" spans="1:6" ht="90" outlineLevel="3" x14ac:dyDescent="0.25">
      <c r="A60" s="15" t="s">
        <v>9</v>
      </c>
      <c r="B60" s="19" t="s">
        <v>112</v>
      </c>
      <c r="C60" s="24" t="str">
        <f t="shared" si="0"/>
        <v>182 1 09 07032 04 1000 110</v>
      </c>
      <c r="D60" s="25" t="s">
        <v>113</v>
      </c>
      <c r="E60" s="26">
        <v>0</v>
      </c>
      <c r="F60" s="26">
        <v>0.01</v>
      </c>
    </row>
    <row r="61" spans="1:6" ht="42.75" outlineLevel="1" x14ac:dyDescent="0.25">
      <c r="A61" s="14" t="s">
        <v>100</v>
      </c>
      <c r="B61" s="17" t="s">
        <v>114</v>
      </c>
      <c r="C61" s="12" t="str">
        <f t="shared" si="0"/>
        <v>008 1 11 00000 00 0000 000</v>
      </c>
      <c r="D61" s="22" t="s">
        <v>115</v>
      </c>
      <c r="E61" s="23">
        <v>72250649.819999993</v>
      </c>
      <c r="F61" s="23">
        <v>70821859.939999998</v>
      </c>
    </row>
    <row r="62" spans="1:6" ht="89.25" customHeight="1" outlineLevel="2" x14ac:dyDescent="0.25">
      <c r="A62" s="14" t="s">
        <v>100</v>
      </c>
      <c r="B62" s="17" t="s">
        <v>116</v>
      </c>
      <c r="C62" s="12" t="str">
        <f t="shared" si="0"/>
        <v>008 1 11 05000 00 0000 120</v>
      </c>
      <c r="D62" s="28" t="s">
        <v>117</v>
      </c>
      <c r="E62" s="23">
        <v>70446369.819999993</v>
      </c>
      <c r="F62" s="23">
        <v>68959751.530000001</v>
      </c>
    </row>
    <row r="63" spans="1:6" ht="75" outlineLevel="3" x14ac:dyDescent="0.25">
      <c r="A63" s="15" t="s">
        <v>100</v>
      </c>
      <c r="B63" s="19" t="s">
        <v>118</v>
      </c>
      <c r="C63" s="24" t="str">
        <f t="shared" si="0"/>
        <v>008 1 11 05012 04 0000 120</v>
      </c>
      <c r="D63" s="25" t="s">
        <v>119</v>
      </c>
      <c r="E63" s="26">
        <v>47500000</v>
      </c>
      <c r="F63" s="26">
        <v>45821387.039999999</v>
      </c>
    </row>
    <row r="64" spans="1:6" ht="75" outlineLevel="3" x14ac:dyDescent="0.25">
      <c r="A64" s="15" t="s">
        <v>100</v>
      </c>
      <c r="B64" s="19" t="s">
        <v>120</v>
      </c>
      <c r="C64" s="24" t="str">
        <f t="shared" si="0"/>
        <v>008 1 11 05012 04 0001 120</v>
      </c>
      <c r="D64" s="25" t="s">
        <v>121</v>
      </c>
      <c r="E64" s="26">
        <v>135000</v>
      </c>
      <c r="F64" s="26">
        <v>134125.49</v>
      </c>
    </row>
    <row r="65" spans="1:6" ht="105" outlineLevel="3" x14ac:dyDescent="0.25">
      <c r="A65" s="15" t="s">
        <v>100</v>
      </c>
      <c r="B65" s="19" t="s">
        <v>122</v>
      </c>
      <c r="C65" s="24" t="str">
        <f t="shared" si="0"/>
        <v>008 1 11 05012 04 0002 120</v>
      </c>
      <c r="D65" s="25" t="s">
        <v>123</v>
      </c>
      <c r="E65" s="26">
        <v>11369.82</v>
      </c>
      <c r="F65" s="26">
        <v>11369.82</v>
      </c>
    </row>
    <row r="66" spans="1:6" ht="63" customHeight="1" outlineLevel="3" x14ac:dyDescent="0.25">
      <c r="A66" s="15" t="s">
        <v>100</v>
      </c>
      <c r="B66" s="19" t="s">
        <v>124</v>
      </c>
      <c r="C66" s="24" t="str">
        <f t="shared" si="0"/>
        <v>008 1 11 05034 04 0000 120</v>
      </c>
      <c r="D66" s="27" t="s">
        <v>125</v>
      </c>
      <c r="E66" s="26">
        <v>22800000</v>
      </c>
      <c r="F66" s="26">
        <v>22992869.18</v>
      </c>
    </row>
    <row r="67" spans="1:6" ht="42.75" outlineLevel="2" x14ac:dyDescent="0.25">
      <c r="A67" s="14" t="s">
        <v>100</v>
      </c>
      <c r="B67" s="17" t="s">
        <v>126</v>
      </c>
      <c r="C67" s="12" t="str">
        <f t="shared" si="0"/>
        <v>008 1 11 05300 00 0000 120</v>
      </c>
      <c r="D67" s="22" t="s">
        <v>127</v>
      </c>
      <c r="E67" s="23">
        <v>551280</v>
      </c>
      <c r="F67" s="23">
        <v>554377.36</v>
      </c>
    </row>
    <row r="68" spans="1:6" ht="105" outlineLevel="3" x14ac:dyDescent="0.25">
      <c r="A68" s="15" t="s">
        <v>100</v>
      </c>
      <c r="B68" s="19" t="s">
        <v>128</v>
      </c>
      <c r="C68" s="24" t="str">
        <f t="shared" si="0"/>
        <v>008 1 11 05312 04 0000 120</v>
      </c>
      <c r="D68" s="25" t="s">
        <v>129</v>
      </c>
      <c r="E68" s="26">
        <v>551280</v>
      </c>
      <c r="F68" s="26">
        <v>554377.36</v>
      </c>
    </row>
    <row r="69" spans="1:6" ht="28.5" outlineLevel="2" x14ac:dyDescent="0.25">
      <c r="A69" s="14" t="s">
        <v>100</v>
      </c>
      <c r="B69" s="17" t="s">
        <v>130</v>
      </c>
      <c r="C69" s="12" t="str">
        <f t="shared" si="0"/>
        <v>008 1 11 07000 00 0000 120</v>
      </c>
      <c r="D69" s="22" t="s">
        <v>131</v>
      </c>
      <c r="E69" s="23">
        <v>588000</v>
      </c>
      <c r="F69" s="23">
        <v>587909.17000000004</v>
      </c>
    </row>
    <row r="70" spans="1:6" ht="48.75" customHeight="1" outlineLevel="3" x14ac:dyDescent="0.25">
      <c r="A70" s="15" t="s">
        <v>100</v>
      </c>
      <c r="B70" s="19" t="s">
        <v>132</v>
      </c>
      <c r="C70" s="24" t="str">
        <f t="shared" si="0"/>
        <v>008 1 11 07014 04 0000 120</v>
      </c>
      <c r="D70" s="27" t="s">
        <v>133</v>
      </c>
      <c r="E70" s="26">
        <v>588000</v>
      </c>
      <c r="F70" s="26">
        <v>587909.17000000004</v>
      </c>
    </row>
    <row r="71" spans="1:6" ht="85.5" outlineLevel="2" x14ac:dyDescent="0.25">
      <c r="A71" s="14" t="s">
        <v>100</v>
      </c>
      <c r="B71" s="17" t="s">
        <v>134</v>
      </c>
      <c r="C71" s="12" t="str">
        <f t="shared" si="0"/>
        <v>008 1 11 09000 00 0000 120</v>
      </c>
      <c r="D71" s="28" t="s">
        <v>135</v>
      </c>
      <c r="E71" s="23">
        <v>665000</v>
      </c>
      <c r="F71" s="23">
        <v>719821.88</v>
      </c>
    </row>
    <row r="72" spans="1:6" ht="75" outlineLevel="3" x14ac:dyDescent="0.25">
      <c r="A72" s="15" t="s">
        <v>100</v>
      </c>
      <c r="B72" s="19" t="s">
        <v>136</v>
      </c>
      <c r="C72" s="24" t="str">
        <f t="shared" si="0"/>
        <v>008 1 11 09044 04 0000 120</v>
      </c>
      <c r="D72" s="27" t="s">
        <v>137</v>
      </c>
      <c r="E72" s="26">
        <v>665000</v>
      </c>
      <c r="F72" s="26">
        <v>719821.88</v>
      </c>
    </row>
    <row r="73" spans="1:6" ht="28.5" outlineLevel="1" x14ac:dyDescent="0.25">
      <c r="A73" s="14" t="s">
        <v>140</v>
      </c>
      <c r="B73" s="17" t="s">
        <v>138</v>
      </c>
      <c r="C73" s="12" t="str">
        <f t="shared" ref="C73:C136" si="1">CONCATENATE(A73," ",B73)</f>
        <v>048 1 12 00000 00 0000 000</v>
      </c>
      <c r="D73" s="22" t="s">
        <v>139</v>
      </c>
      <c r="E73" s="23">
        <v>21500000</v>
      </c>
      <c r="F73" s="23">
        <v>27143148.699999999</v>
      </c>
    </row>
    <row r="74" spans="1:6" outlineLevel="2" x14ac:dyDescent="0.25">
      <c r="A74" s="14" t="s">
        <v>140</v>
      </c>
      <c r="B74" s="17" t="s">
        <v>141</v>
      </c>
      <c r="C74" s="12" t="str">
        <f t="shared" si="1"/>
        <v>048 1 12 01000 01 0000 120</v>
      </c>
      <c r="D74" s="22" t="s">
        <v>142</v>
      </c>
      <c r="E74" s="23">
        <v>21500000</v>
      </c>
      <c r="F74" s="23">
        <v>27143148.699999999</v>
      </c>
    </row>
    <row r="75" spans="1:6" ht="75" outlineLevel="3" x14ac:dyDescent="0.25">
      <c r="A75" s="15" t="s">
        <v>140</v>
      </c>
      <c r="B75" s="19" t="s">
        <v>143</v>
      </c>
      <c r="C75" s="24" t="str">
        <f t="shared" si="1"/>
        <v>048 1 12 01010 01 6000 120</v>
      </c>
      <c r="D75" s="27" t="s">
        <v>144</v>
      </c>
      <c r="E75" s="26">
        <v>376000</v>
      </c>
      <c r="F75" s="26">
        <v>376152.65</v>
      </c>
    </row>
    <row r="76" spans="1:6" ht="60" outlineLevel="3" x14ac:dyDescent="0.25">
      <c r="A76" s="15" t="s">
        <v>140</v>
      </c>
      <c r="B76" s="19" t="s">
        <v>145</v>
      </c>
      <c r="C76" s="24" t="str">
        <f t="shared" si="1"/>
        <v>048 1 12 01030 01 6000 120</v>
      </c>
      <c r="D76" s="27" t="s">
        <v>146</v>
      </c>
      <c r="E76" s="26">
        <v>524000</v>
      </c>
      <c r="F76" s="26">
        <v>523418.72</v>
      </c>
    </row>
    <row r="77" spans="1:6" ht="60" outlineLevel="3" x14ac:dyDescent="0.25">
      <c r="A77" s="15" t="s">
        <v>140</v>
      </c>
      <c r="B77" s="19" t="s">
        <v>147</v>
      </c>
      <c r="C77" s="24" t="str">
        <f t="shared" si="1"/>
        <v>048 1 12 01041 01 6000 120</v>
      </c>
      <c r="D77" s="27" t="s">
        <v>148</v>
      </c>
      <c r="E77" s="26">
        <v>11772000</v>
      </c>
      <c r="F77" s="26">
        <v>11773102.43</v>
      </c>
    </row>
    <row r="78" spans="1:6" ht="60" outlineLevel="3" x14ac:dyDescent="0.25">
      <c r="A78" s="15" t="s">
        <v>140</v>
      </c>
      <c r="B78" s="19" t="s">
        <v>149</v>
      </c>
      <c r="C78" s="24" t="str">
        <f t="shared" si="1"/>
        <v>048 1 12 01042 01 6000 120</v>
      </c>
      <c r="D78" s="27" t="s">
        <v>150</v>
      </c>
      <c r="E78" s="26">
        <v>8828000</v>
      </c>
      <c r="F78" s="26">
        <v>14470474.9</v>
      </c>
    </row>
    <row r="79" spans="1:6" ht="28.5" outlineLevel="1" x14ac:dyDescent="0.25">
      <c r="A79" s="14" t="s">
        <v>6</v>
      </c>
      <c r="B79" s="17" t="s">
        <v>151</v>
      </c>
      <c r="C79" s="12" t="str">
        <f t="shared" si="1"/>
        <v>000 1 13 00000 00 0000 000</v>
      </c>
      <c r="D79" s="22" t="s">
        <v>152</v>
      </c>
      <c r="E79" s="23">
        <v>5973315.4299999997</v>
      </c>
      <c r="F79" s="23">
        <v>6003708.04</v>
      </c>
    </row>
    <row r="80" spans="1:6" outlineLevel="2" x14ac:dyDescent="0.25">
      <c r="A80" s="14" t="s">
        <v>6</v>
      </c>
      <c r="B80" s="17" t="s">
        <v>153</v>
      </c>
      <c r="C80" s="12" t="str">
        <f t="shared" si="1"/>
        <v>000 1 13 02000 00 0000 130</v>
      </c>
      <c r="D80" s="22" t="s">
        <v>154</v>
      </c>
      <c r="E80" s="23">
        <v>5973315.4299999997</v>
      </c>
      <c r="F80" s="23">
        <v>6003708.04</v>
      </c>
    </row>
    <row r="81" spans="1:6" ht="30" outlineLevel="3" x14ac:dyDescent="0.25">
      <c r="A81" s="15" t="s">
        <v>157</v>
      </c>
      <c r="B81" s="19" t="s">
        <v>155</v>
      </c>
      <c r="C81" s="24" t="str">
        <f t="shared" si="1"/>
        <v>001 1 13 02994 04 0000 130</v>
      </c>
      <c r="D81" s="27" t="s">
        <v>156</v>
      </c>
      <c r="E81" s="26">
        <v>0</v>
      </c>
      <c r="F81" s="26">
        <v>6842.96</v>
      </c>
    </row>
    <row r="82" spans="1:6" ht="30" outlineLevel="3" x14ac:dyDescent="0.25">
      <c r="A82" s="15" t="s">
        <v>158</v>
      </c>
      <c r="B82" s="19" t="s">
        <v>155</v>
      </c>
      <c r="C82" s="24" t="str">
        <f t="shared" si="1"/>
        <v>017 1 13 02994 04 0000 130</v>
      </c>
      <c r="D82" s="27" t="s">
        <v>156</v>
      </c>
      <c r="E82" s="26">
        <v>231</v>
      </c>
      <c r="F82" s="26">
        <v>231</v>
      </c>
    </row>
    <row r="83" spans="1:6" ht="30" outlineLevel="3" x14ac:dyDescent="0.25">
      <c r="A83" s="15" t="s">
        <v>159</v>
      </c>
      <c r="B83" s="19" t="s">
        <v>155</v>
      </c>
      <c r="C83" s="24" t="str">
        <f t="shared" si="1"/>
        <v>004 1 13 02994 04 0000 130</v>
      </c>
      <c r="D83" s="27" t="s">
        <v>156</v>
      </c>
      <c r="E83" s="26">
        <v>228627.39</v>
      </c>
      <c r="F83" s="26">
        <v>252177.04</v>
      </c>
    </row>
    <row r="84" spans="1:6" ht="30" outlineLevel="3" x14ac:dyDescent="0.25">
      <c r="A84" s="15" t="s">
        <v>160</v>
      </c>
      <c r="B84" s="19" t="s">
        <v>155</v>
      </c>
      <c r="C84" s="24" t="str">
        <f t="shared" si="1"/>
        <v>003 1 13 02994 04 0000 130</v>
      </c>
      <c r="D84" s="27" t="s">
        <v>156</v>
      </c>
      <c r="E84" s="26">
        <v>264077.63</v>
      </c>
      <c r="F84" s="26">
        <v>264077.63</v>
      </c>
    </row>
    <row r="85" spans="1:6" ht="30" outlineLevel="3" x14ac:dyDescent="0.25">
      <c r="A85" s="15" t="s">
        <v>161</v>
      </c>
      <c r="B85" s="19" t="s">
        <v>155</v>
      </c>
      <c r="C85" s="24" t="str">
        <f t="shared" si="1"/>
        <v>018 1 13 02994 04 0000 130</v>
      </c>
      <c r="D85" s="27" t="s">
        <v>156</v>
      </c>
      <c r="E85" s="26">
        <v>714525.23</v>
      </c>
      <c r="F85" s="26">
        <v>714525.23</v>
      </c>
    </row>
    <row r="86" spans="1:6" ht="30" outlineLevel="3" x14ac:dyDescent="0.25">
      <c r="A86" s="15" t="s">
        <v>103</v>
      </c>
      <c r="B86" s="19" t="s">
        <v>155</v>
      </c>
      <c r="C86" s="24" t="str">
        <f t="shared" si="1"/>
        <v>015 1 13 02994 04 0000 130</v>
      </c>
      <c r="D86" s="27" t="s">
        <v>156</v>
      </c>
      <c r="E86" s="26">
        <v>763186.68</v>
      </c>
      <c r="F86" s="26">
        <v>763186.68</v>
      </c>
    </row>
    <row r="87" spans="1:6" ht="30" outlineLevel="3" x14ac:dyDescent="0.25">
      <c r="A87" s="15" t="s">
        <v>100</v>
      </c>
      <c r="B87" s="19" t="s">
        <v>155</v>
      </c>
      <c r="C87" s="24" t="str">
        <f t="shared" si="1"/>
        <v>008 1 13 02994 04 0000 130</v>
      </c>
      <c r="D87" s="27" t="s">
        <v>156</v>
      </c>
      <c r="E87" s="26">
        <v>4002667.5</v>
      </c>
      <c r="F87" s="26">
        <v>4002667.5</v>
      </c>
    </row>
    <row r="88" spans="1:6" ht="28.5" outlineLevel="1" x14ac:dyDescent="0.25">
      <c r="A88" s="14" t="s">
        <v>100</v>
      </c>
      <c r="B88" s="17" t="s">
        <v>162</v>
      </c>
      <c r="C88" s="12" t="str">
        <f t="shared" si="1"/>
        <v>008 1 14 00000 00 0000 000</v>
      </c>
      <c r="D88" s="22" t="s">
        <v>163</v>
      </c>
      <c r="E88" s="23">
        <v>29280615.579999998</v>
      </c>
      <c r="F88" s="23">
        <v>24623016.460000001</v>
      </c>
    </row>
    <row r="89" spans="1:6" ht="85.5" outlineLevel="2" x14ac:dyDescent="0.25">
      <c r="A89" s="14" t="s">
        <v>100</v>
      </c>
      <c r="B89" s="17" t="s">
        <v>164</v>
      </c>
      <c r="C89" s="12" t="str">
        <f t="shared" si="1"/>
        <v>008 1 14 02000 00 0000 000</v>
      </c>
      <c r="D89" s="28" t="s">
        <v>165</v>
      </c>
      <c r="E89" s="23">
        <v>17425309.530000001</v>
      </c>
      <c r="F89" s="23">
        <v>12136583.76</v>
      </c>
    </row>
    <row r="90" spans="1:6" ht="90" outlineLevel="3" x14ac:dyDescent="0.25">
      <c r="A90" s="15" t="s">
        <v>100</v>
      </c>
      <c r="B90" s="19" t="s">
        <v>166</v>
      </c>
      <c r="C90" s="24" t="str">
        <f t="shared" si="1"/>
        <v>008 1 14 02043 04 0000 410</v>
      </c>
      <c r="D90" s="25" t="s">
        <v>167</v>
      </c>
      <c r="E90" s="26">
        <v>17194309.530000001</v>
      </c>
      <c r="F90" s="26">
        <v>11906044.76</v>
      </c>
    </row>
    <row r="91" spans="1:6" ht="77.25" customHeight="1" outlineLevel="3" x14ac:dyDescent="0.25">
      <c r="A91" s="15" t="s">
        <v>100</v>
      </c>
      <c r="B91" s="19" t="s">
        <v>168</v>
      </c>
      <c r="C91" s="24" t="str">
        <f t="shared" si="1"/>
        <v>008 1 14 02042 04 0000 440</v>
      </c>
      <c r="D91" s="25" t="s">
        <v>169</v>
      </c>
      <c r="E91" s="26">
        <v>231000</v>
      </c>
      <c r="F91" s="26">
        <v>230539</v>
      </c>
    </row>
    <row r="92" spans="1:6" ht="28.5" outlineLevel="2" x14ac:dyDescent="0.25">
      <c r="A92" s="14" t="s">
        <v>100</v>
      </c>
      <c r="B92" s="17" t="s">
        <v>170</v>
      </c>
      <c r="C92" s="12" t="str">
        <f t="shared" si="1"/>
        <v>008 1 14 06000 00 0000 430</v>
      </c>
      <c r="D92" s="22" t="s">
        <v>171</v>
      </c>
      <c r="E92" s="23">
        <v>11855306.050000001</v>
      </c>
      <c r="F92" s="23">
        <v>12486432.699999999</v>
      </c>
    </row>
    <row r="93" spans="1:6" ht="45" outlineLevel="3" x14ac:dyDescent="0.25">
      <c r="A93" s="15" t="s">
        <v>100</v>
      </c>
      <c r="B93" s="19" t="s">
        <v>172</v>
      </c>
      <c r="C93" s="24" t="str">
        <f t="shared" si="1"/>
        <v>008 1 14 06012 04 0000 430</v>
      </c>
      <c r="D93" s="27" t="s">
        <v>173</v>
      </c>
      <c r="E93" s="26">
        <v>11855306.050000001</v>
      </c>
      <c r="F93" s="26">
        <v>12486432.699999999</v>
      </c>
    </row>
    <row r="94" spans="1:6" outlineLevel="1" x14ac:dyDescent="0.25">
      <c r="A94" s="14" t="s">
        <v>6</v>
      </c>
      <c r="B94" s="17" t="s">
        <v>174</v>
      </c>
      <c r="C94" s="12" t="str">
        <f t="shared" si="1"/>
        <v>000 1 16 00000 00 0000 000</v>
      </c>
      <c r="D94" s="22" t="s">
        <v>175</v>
      </c>
      <c r="E94" s="23">
        <v>46646363.329999998</v>
      </c>
      <c r="F94" s="23">
        <v>81775182.620000005</v>
      </c>
    </row>
    <row r="95" spans="1:6" ht="42.75" outlineLevel="2" x14ac:dyDescent="0.25">
      <c r="A95" s="14" t="s">
        <v>6</v>
      </c>
      <c r="B95" s="17" t="s">
        <v>176</v>
      </c>
      <c r="C95" s="12" t="str">
        <f t="shared" si="1"/>
        <v>000 1 16 01000 01 0000 140</v>
      </c>
      <c r="D95" s="22" t="s">
        <v>177</v>
      </c>
      <c r="E95" s="23">
        <v>3856304.62</v>
      </c>
      <c r="F95" s="23">
        <v>4116082.04</v>
      </c>
    </row>
    <row r="96" spans="1:6" ht="122.25" customHeight="1" outlineLevel="3" x14ac:dyDescent="0.25">
      <c r="A96" s="15" t="s">
        <v>180</v>
      </c>
      <c r="B96" s="19" t="s">
        <v>178</v>
      </c>
      <c r="C96" s="24" t="str">
        <f t="shared" si="1"/>
        <v>914 1 16 01053 01 0035 140</v>
      </c>
      <c r="D96" s="25" t="s">
        <v>179</v>
      </c>
      <c r="E96" s="26">
        <v>3760.1</v>
      </c>
      <c r="F96" s="26">
        <v>5230.1000000000004</v>
      </c>
    </row>
    <row r="97" spans="1:6" ht="92.25" customHeight="1" outlineLevel="3" x14ac:dyDescent="0.25">
      <c r="A97" s="15" t="s">
        <v>183</v>
      </c>
      <c r="B97" s="19" t="s">
        <v>181</v>
      </c>
      <c r="C97" s="24" t="str">
        <f t="shared" si="1"/>
        <v>900 1 16 01053 01 0351 140</v>
      </c>
      <c r="D97" s="25" t="s">
        <v>182</v>
      </c>
      <c r="E97" s="26">
        <v>7000</v>
      </c>
      <c r="F97" s="26">
        <v>7000</v>
      </c>
    </row>
    <row r="98" spans="1:6" ht="77.25" customHeight="1" outlineLevel="3" x14ac:dyDescent="0.25">
      <c r="A98" s="15" t="s">
        <v>183</v>
      </c>
      <c r="B98" s="19" t="s">
        <v>184</v>
      </c>
      <c r="C98" s="24" t="str">
        <f t="shared" si="1"/>
        <v>900 1 16 01053 01 9000 140</v>
      </c>
      <c r="D98" s="25" t="s">
        <v>185</v>
      </c>
      <c r="E98" s="26">
        <v>53200</v>
      </c>
      <c r="F98" s="26">
        <v>61600</v>
      </c>
    </row>
    <row r="99" spans="1:6" ht="180.75" customHeight="1" outlineLevel="3" x14ac:dyDescent="0.25">
      <c r="A99" s="15" t="s">
        <v>183</v>
      </c>
      <c r="B99" s="19" t="s">
        <v>186</v>
      </c>
      <c r="C99" s="24" t="str">
        <f t="shared" si="1"/>
        <v>900 1 16 01063 01 0008 140</v>
      </c>
      <c r="D99" s="25" t="s">
        <v>187</v>
      </c>
      <c r="E99" s="26">
        <v>3150</v>
      </c>
      <c r="F99" s="26">
        <v>3150</v>
      </c>
    </row>
    <row r="100" spans="1:6" ht="138" customHeight="1" outlineLevel="3" x14ac:dyDescent="0.25">
      <c r="A100" s="15" t="s">
        <v>183</v>
      </c>
      <c r="B100" s="19" t="s">
        <v>188</v>
      </c>
      <c r="C100" s="24" t="str">
        <f t="shared" si="1"/>
        <v>900 1 16 01063 01 0009 140</v>
      </c>
      <c r="D100" s="25" t="s">
        <v>189</v>
      </c>
      <c r="E100" s="26">
        <v>2537.58</v>
      </c>
      <c r="F100" s="26">
        <v>5210.68</v>
      </c>
    </row>
    <row r="101" spans="1:6" ht="105" outlineLevel="3" x14ac:dyDescent="0.25">
      <c r="A101" s="15" t="s">
        <v>180</v>
      </c>
      <c r="B101" s="19" t="s">
        <v>190</v>
      </c>
      <c r="C101" s="24" t="str">
        <f t="shared" si="1"/>
        <v>914 1 16 01063 01 0101 140</v>
      </c>
      <c r="D101" s="25" t="s">
        <v>191</v>
      </c>
      <c r="E101" s="26">
        <v>11763.19</v>
      </c>
      <c r="F101" s="26">
        <v>11763.19</v>
      </c>
    </row>
    <row r="102" spans="1:6" ht="105" outlineLevel="3" x14ac:dyDescent="0.25">
      <c r="A102" s="15" t="s">
        <v>183</v>
      </c>
      <c r="B102" s="19" t="s">
        <v>190</v>
      </c>
      <c r="C102" s="24" t="str">
        <f t="shared" si="1"/>
        <v>900 1 16 01063 01 0101 140</v>
      </c>
      <c r="D102" s="25" t="s">
        <v>191</v>
      </c>
      <c r="E102" s="26">
        <v>46775.92</v>
      </c>
      <c r="F102" s="26">
        <v>42399.01</v>
      </c>
    </row>
    <row r="103" spans="1:6" ht="105" outlineLevel="3" x14ac:dyDescent="0.25">
      <c r="A103" s="15" t="s">
        <v>180</v>
      </c>
      <c r="B103" s="19" t="s">
        <v>192</v>
      </c>
      <c r="C103" s="24" t="str">
        <f t="shared" si="1"/>
        <v>914 1 16 01063 01 9000 140</v>
      </c>
      <c r="D103" s="25" t="s">
        <v>193</v>
      </c>
      <c r="E103" s="26">
        <v>20630.560000000001</v>
      </c>
      <c r="F103" s="26">
        <v>21680.560000000001</v>
      </c>
    </row>
    <row r="104" spans="1:6" ht="105" outlineLevel="3" x14ac:dyDescent="0.25">
      <c r="A104" s="15" t="s">
        <v>183</v>
      </c>
      <c r="B104" s="19" t="s">
        <v>192</v>
      </c>
      <c r="C104" s="24" t="str">
        <f t="shared" si="1"/>
        <v>900 1 16 01063 01 9000 140</v>
      </c>
      <c r="D104" s="25" t="s">
        <v>193</v>
      </c>
      <c r="E104" s="26">
        <v>79800</v>
      </c>
      <c r="F104" s="26">
        <v>93100</v>
      </c>
    </row>
    <row r="105" spans="1:6" ht="93.75" customHeight="1" outlineLevel="3" x14ac:dyDescent="0.25">
      <c r="A105" s="15" t="s">
        <v>183</v>
      </c>
      <c r="B105" s="19" t="s">
        <v>194</v>
      </c>
      <c r="C105" s="24" t="str">
        <f t="shared" si="1"/>
        <v>900 1 16 01073 01 0017 140</v>
      </c>
      <c r="D105" s="25" t="s">
        <v>195</v>
      </c>
      <c r="E105" s="26">
        <v>0</v>
      </c>
      <c r="F105" s="26">
        <v>350</v>
      </c>
    </row>
    <row r="106" spans="1:6" ht="93" customHeight="1" outlineLevel="3" x14ac:dyDescent="0.25">
      <c r="A106" s="15" t="s">
        <v>180</v>
      </c>
      <c r="B106" s="19" t="s">
        <v>194</v>
      </c>
      <c r="C106" s="24" t="str">
        <f t="shared" si="1"/>
        <v>914 1 16 01073 01 0017 140</v>
      </c>
      <c r="D106" s="25" t="s">
        <v>195</v>
      </c>
      <c r="E106" s="26">
        <v>560</v>
      </c>
      <c r="F106" s="26">
        <v>560</v>
      </c>
    </row>
    <row r="107" spans="1:6" ht="90" outlineLevel="3" x14ac:dyDescent="0.25">
      <c r="A107" s="15" t="s">
        <v>183</v>
      </c>
      <c r="B107" s="19" t="s">
        <v>196</v>
      </c>
      <c r="C107" s="24" t="str">
        <f t="shared" si="1"/>
        <v>900 1 16 01073 01 0027 140</v>
      </c>
      <c r="D107" s="25" t="s">
        <v>197</v>
      </c>
      <c r="E107" s="26">
        <v>210.06</v>
      </c>
      <c r="F107" s="26">
        <v>210.06</v>
      </c>
    </row>
    <row r="108" spans="1:6" ht="77.25" customHeight="1" outlineLevel="3" x14ac:dyDescent="0.25">
      <c r="A108" s="15" t="s">
        <v>183</v>
      </c>
      <c r="B108" s="19" t="s">
        <v>198</v>
      </c>
      <c r="C108" s="24" t="str">
        <f t="shared" si="1"/>
        <v>900 1 16 01073 01 9000 140</v>
      </c>
      <c r="D108" s="25" t="s">
        <v>199</v>
      </c>
      <c r="E108" s="26">
        <v>1558450.95</v>
      </c>
      <c r="F108" s="26">
        <v>1683625.34</v>
      </c>
    </row>
    <row r="109" spans="1:6" ht="121.5" customHeight="1" outlineLevel="3" x14ac:dyDescent="0.25">
      <c r="A109" s="15" t="s">
        <v>183</v>
      </c>
      <c r="B109" s="19" t="s">
        <v>200</v>
      </c>
      <c r="C109" s="24" t="str">
        <f t="shared" si="1"/>
        <v>900 1 16 01083 01 0028 140</v>
      </c>
      <c r="D109" s="25" t="s">
        <v>201</v>
      </c>
      <c r="E109" s="26">
        <v>1000</v>
      </c>
      <c r="F109" s="26">
        <v>0</v>
      </c>
    </row>
    <row r="110" spans="1:6" ht="120" outlineLevel="3" x14ac:dyDescent="0.25">
      <c r="A110" s="15" t="s">
        <v>183</v>
      </c>
      <c r="B110" s="19" t="s">
        <v>202</v>
      </c>
      <c r="C110" s="24" t="str">
        <f t="shared" si="1"/>
        <v>900 1 16 01083 01 0037 140</v>
      </c>
      <c r="D110" s="25" t="s">
        <v>203</v>
      </c>
      <c r="E110" s="26">
        <v>2800</v>
      </c>
      <c r="F110" s="26">
        <v>1400</v>
      </c>
    </row>
    <row r="111" spans="1:6" ht="107.25" customHeight="1" outlineLevel="3" x14ac:dyDescent="0.25">
      <c r="A111" s="15" t="s">
        <v>183</v>
      </c>
      <c r="B111" s="19" t="s">
        <v>204</v>
      </c>
      <c r="C111" s="24" t="str">
        <f t="shared" si="1"/>
        <v>900 1 16 01083 01 0281 140</v>
      </c>
      <c r="D111" s="25" t="s">
        <v>205</v>
      </c>
      <c r="E111" s="26">
        <v>3200</v>
      </c>
      <c r="F111" s="26">
        <v>0</v>
      </c>
    </row>
    <row r="112" spans="1:6" ht="90" outlineLevel="3" x14ac:dyDescent="0.25">
      <c r="A112" s="15" t="s">
        <v>183</v>
      </c>
      <c r="B112" s="19" t="s">
        <v>206</v>
      </c>
      <c r="C112" s="24" t="str">
        <f t="shared" si="1"/>
        <v>900 1 16 01083 01 9000 140</v>
      </c>
      <c r="D112" s="25" t="s">
        <v>207</v>
      </c>
      <c r="E112" s="26">
        <v>0</v>
      </c>
      <c r="F112" s="26">
        <v>15400</v>
      </c>
    </row>
    <row r="113" spans="1:6" ht="76.5" customHeight="1" outlineLevel="3" x14ac:dyDescent="0.25">
      <c r="A113" s="15" t="s">
        <v>183</v>
      </c>
      <c r="B113" s="19" t="s">
        <v>208</v>
      </c>
      <c r="C113" s="24" t="str">
        <f t="shared" si="1"/>
        <v>900 1 16 01133 01 9000 140</v>
      </c>
      <c r="D113" s="25" t="s">
        <v>209</v>
      </c>
      <c r="E113" s="26">
        <v>700</v>
      </c>
      <c r="F113" s="26">
        <v>700</v>
      </c>
    </row>
    <row r="114" spans="1:6" ht="120" outlineLevel="3" x14ac:dyDescent="0.25">
      <c r="A114" s="15" t="s">
        <v>183</v>
      </c>
      <c r="B114" s="19" t="s">
        <v>210</v>
      </c>
      <c r="C114" s="24" t="str">
        <f t="shared" si="1"/>
        <v>900 1 16 01143 01 0016 140</v>
      </c>
      <c r="D114" s="25" t="s">
        <v>211</v>
      </c>
      <c r="E114" s="26">
        <v>42000</v>
      </c>
      <c r="F114" s="26">
        <v>42000</v>
      </c>
    </row>
    <row r="115" spans="1:6" ht="120" outlineLevel="3" x14ac:dyDescent="0.25">
      <c r="A115" s="15" t="s">
        <v>183</v>
      </c>
      <c r="B115" s="19" t="s">
        <v>212</v>
      </c>
      <c r="C115" s="24" t="str">
        <f t="shared" si="1"/>
        <v>900 1 16 01143 01 0102 140</v>
      </c>
      <c r="D115" s="25" t="s">
        <v>213</v>
      </c>
      <c r="E115" s="26">
        <v>154000</v>
      </c>
      <c r="F115" s="26">
        <v>154000</v>
      </c>
    </row>
    <row r="116" spans="1:6" ht="105" outlineLevel="3" x14ac:dyDescent="0.25">
      <c r="A116" s="15" t="s">
        <v>183</v>
      </c>
      <c r="B116" s="19" t="s">
        <v>214</v>
      </c>
      <c r="C116" s="24" t="str">
        <f t="shared" si="1"/>
        <v>900 1 16 01143 01 9000 140</v>
      </c>
      <c r="D116" s="25" t="s">
        <v>215</v>
      </c>
      <c r="E116" s="26">
        <v>315511.01</v>
      </c>
      <c r="F116" s="26">
        <v>320498.5</v>
      </c>
    </row>
    <row r="117" spans="1:6" ht="137.25" customHeight="1" outlineLevel="3" x14ac:dyDescent="0.25">
      <c r="A117" s="15" t="s">
        <v>183</v>
      </c>
      <c r="B117" s="19" t="s">
        <v>216</v>
      </c>
      <c r="C117" s="24" t="str">
        <f t="shared" si="1"/>
        <v>900 1 16 01153 01 0005 140</v>
      </c>
      <c r="D117" s="25" t="s">
        <v>217</v>
      </c>
      <c r="E117" s="26">
        <v>9110.23</v>
      </c>
      <c r="F117" s="26">
        <v>9886.32</v>
      </c>
    </row>
    <row r="118" spans="1:6" ht="150" outlineLevel="3" x14ac:dyDescent="0.25">
      <c r="A118" s="15" t="s">
        <v>183</v>
      </c>
      <c r="B118" s="19" t="s">
        <v>218</v>
      </c>
      <c r="C118" s="24" t="str">
        <f t="shared" si="1"/>
        <v>900 1 16 01153 01 0006 140</v>
      </c>
      <c r="D118" s="25" t="s">
        <v>219</v>
      </c>
      <c r="E118" s="26">
        <v>4368.92</v>
      </c>
      <c r="F118" s="26">
        <v>6256.3</v>
      </c>
    </row>
    <row r="119" spans="1:6" ht="120" outlineLevel="3" x14ac:dyDescent="0.25">
      <c r="A119" s="15" t="s">
        <v>183</v>
      </c>
      <c r="B119" s="19" t="s">
        <v>220</v>
      </c>
      <c r="C119" s="24" t="str">
        <f t="shared" si="1"/>
        <v>900 1 16 01153 01 9000 140</v>
      </c>
      <c r="D119" s="25" t="s">
        <v>221</v>
      </c>
      <c r="E119" s="26">
        <v>15530</v>
      </c>
      <c r="F119" s="26">
        <v>15530</v>
      </c>
    </row>
    <row r="120" spans="1:6" ht="103.5" customHeight="1" outlineLevel="3" x14ac:dyDescent="0.25">
      <c r="A120" s="15" t="s">
        <v>224</v>
      </c>
      <c r="B120" s="19" t="s">
        <v>222</v>
      </c>
      <c r="C120" s="24" t="str">
        <f t="shared" si="1"/>
        <v>002 1 16 01154 01 0000 140</v>
      </c>
      <c r="D120" s="25" t="s">
        <v>223</v>
      </c>
      <c r="E120" s="26">
        <v>30000</v>
      </c>
      <c r="F120" s="26">
        <v>30000</v>
      </c>
    </row>
    <row r="121" spans="1:6" ht="105.75" customHeight="1" outlineLevel="3" x14ac:dyDescent="0.25">
      <c r="A121" s="15" t="s">
        <v>158</v>
      </c>
      <c r="B121" s="19" t="s">
        <v>222</v>
      </c>
      <c r="C121" s="24" t="str">
        <f t="shared" si="1"/>
        <v>017 1 16 01154 01 0000 140</v>
      </c>
      <c r="D121" s="25" t="s">
        <v>223</v>
      </c>
      <c r="E121" s="26">
        <v>37000</v>
      </c>
      <c r="F121" s="26">
        <v>37000</v>
      </c>
    </row>
    <row r="122" spans="1:6" ht="135" outlineLevel="3" x14ac:dyDescent="0.25">
      <c r="A122" s="15" t="s">
        <v>183</v>
      </c>
      <c r="B122" s="19" t="s">
        <v>225</v>
      </c>
      <c r="C122" s="24" t="str">
        <f t="shared" si="1"/>
        <v>900 1 16 01173 01 0007 140</v>
      </c>
      <c r="D122" s="25" t="s">
        <v>226</v>
      </c>
      <c r="E122" s="26">
        <v>1400</v>
      </c>
      <c r="F122" s="26">
        <v>1400</v>
      </c>
    </row>
    <row r="123" spans="1:6" ht="150" outlineLevel="3" x14ac:dyDescent="0.25">
      <c r="A123" s="15" t="s">
        <v>183</v>
      </c>
      <c r="B123" s="19" t="s">
        <v>227</v>
      </c>
      <c r="C123" s="24" t="str">
        <f t="shared" si="1"/>
        <v>900 1 16 01173 01 0008 140</v>
      </c>
      <c r="D123" s="25" t="s">
        <v>228</v>
      </c>
      <c r="E123" s="26">
        <v>5413.18</v>
      </c>
      <c r="F123" s="26">
        <v>5413.18</v>
      </c>
    </row>
    <row r="124" spans="1:6" ht="90" outlineLevel="3" x14ac:dyDescent="0.25">
      <c r="A124" s="15" t="s">
        <v>183</v>
      </c>
      <c r="B124" s="19" t="s">
        <v>229</v>
      </c>
      <c r="C124" s="24" t="str">
        <f t="shared" si="1"/>
        <v>900 1 16 01173 01 9000 140</v>
      </c>
      <c r="D124" s="25" t="s">
        <v>230</v>
      </c>
      <c r="E124" s="26">
        <v>12619.37</v>
      </c>
      <c r="F124" s="26">
        <v>16119.37</v>
      </c>
    </row>
    <row r="125" spans="1:6" ht="180" customHeight="1" outlineLevel="3" x14ac:dyDescent="0.25">
      <c r="A125" s="15" t="s">
        <v>183</v>
      </c>
      <c r="B125" s="19" t="s">
        <v>231</v>
      </c>
      <c r="C125" s="24" t="str">
        <f t="shared" si="1"/>
        <v>900 1 16 01193 01 0005 140</v>
      </c>
      <c r="D125" s="25" t="s">
        <v>232</v>
      </c>
      <c r="E125" s="26">
        <v>83300</v>
      </c>
      <c r="F125" s="26">
        <v>83300</v>
      </c>
    </row>
    <row r="126" spans="1:6" ht="90" outlineLevel="3" x14ac:dyDescent="0.25">
      <c r="A126" s="15" t="s">
        <v>183</v>
      </c>
      <c r="B126" s="19" t="s">
        <v>233</v>
      </c>
      <c r="C126" s="24" t="str">
        <f t="shared" si="1"/>
        <v>900 1 16 01193 01 0007 140</v>
      </c>
      <c r="D126" s="25" t="s">
        <v>234</v>
      </c>
      <c r="E126" s="26">
        <v>6300</v>
      </c>
      <c r="F126" s="26">
        <v>6300</v>
      </c>
    </row>
    <row r="127" spans="1:6" ht="92.25" customHeight="1" outlineLevel="3" x14ac:dyDescent="0.25">
      <c r="A127" s="15" t="s">
        <v>183</v>
      </c>
      <c r="B127" s="19" t="s">
        <v>235</v>
      </c>
      <c r="C127" s="24" t="str">
        <f t="shared" si="1"/>
        <v>900 1 16 01193 01 0013 140</v>
      </c>
      <c r="D127" s="25" t="s">
        <v>236</v>
      </c>
      <c r="E127" s="26">
        <v>6167.4</v>
      </c>
      <c r="F127" s="26">
        <v>6863.09</v>
      </c>
    </row>
    <row r="128" spans="1:6" ht="106.5" customHeight="1" outlineLevel="3" x14ac:dyDescent="0.25">
      <c r="A128" s="15" t="s">
        <v>183</v>
      </c>
      <c r="B128" s="19" t="s">
        <v>237</v>
      </c>
      <c r="C128" s="24" t="str">
        <f t="shared" si="1"/>
        <v>900 1 16 01193 01 0020 140</v>
      </c>
      <c r="D128" s="25" t="s">
        <v>238</v>
      </c>
      <c r="E128" s="26">
        <v>14000</v>
      </c>
      <c r="F128" s="26">
        <v>14000</v>
      </c>
    </row>
    <row r="129" spans="1:6" ht="150.75" customHeight="1" outlineLevel="3" x14ac:dyDescent="0.25">
      <c r="A129" s="15" t="s">
        <v>183</v>
      </c>
      <c r="B129" s="19" t="s">
        <v>239</v>
      </c>
      <c r="C129" s="24" t="str">
        <f t="shared" si="1"/>
        <v>900 1 16 01193 01 0401 140</v>
      </c>
      <c r="D129" s="25" t="s">
        <v>240</v>
      </c>
      <c r="E129" s="26">
        <v>7000</v>
      </c>
      <c r="F129" s="26">
        <v>7000</v>
      </c>
    </row>
    <row r="130" spans="1:6" ht="77.25" customHeight="1" outlineLevel="3" x14ac:dyDescent="0.25">
      <c r="A130" s="15" t="s">
        <v>180</v>
      </c>
      <c r="B130" s="19" t="s">
        <v>241</v>
      </c>
      <c r="C130" s="24" t="str">
        <f t="shared" si="1"/>
        <v>914 1 16 01193 01 9000 140</v>
      </c>
      <c r="D130" s="25" t="s">
        <v>242</v>
      </c>
      <c r="E130" s="26">
        <v>1400</v>
      </c>
      <c r="F130" s="26">
        <v>1400</v>
      </c>
    </row>
    <row r="131" spans="1:6" ht="75.75" customHeight="1" outlineLevel="3" x14ac:dyDescent="0.25">
      <c r="A131" s="15" t="s">
        <v>183</v>
      </c>
      <c r="B131" s="19" t="s">
        <v>241</v>
      </c>
      <c r="C131" s="24" t="str">
        <f t="shared" si="1"/>
        <v>900 1 16 01193 01 9000 140</v>
      </c>
      <c r="D131" s="25" t="s">
        <v>242</v>
      </c>
      <c r="E131" s="26">
        <v>515610.82</v>
      </c>
      <c r="F131" s="26">
        <v>579310.82999999996</v>
      </c>
    </row>
    <row r="132" spans="1:6" ht="75" outlineLevel="3" x14ac:dyDescent="0.25">
      <c r="A132" s="15" t="s">
        <v>158</v>
      </c>
      <c r="B132" s="19" t="s">
        <v>243</v>
      </c>
      <c r="C132" s="24" t="str">
        <f t="shared" si="1"/>
        <v>017 1 16 01194 01 0000 140</v>
      </c>
      <c r="D132" s="27" t="s">
        <v>244</v>
      </c>
      <c r="E132" s="26">
        <v>1200</v>
      </c>
      <c r="F132" s="26">
        <v>1200</v>
      </c>
    </row>
    <row r="133" spans="1:6" ht="105" outlineLevel="3" x14ac:dyDescent="0.25">
      <c r="A133" s="15" t="s">
        <v>180</v>
      </c>
      <c r="B133" s="19" t="s">
        <v>245</v>
      </c>
      <c r="C133" s="24" t="str">
        <f t="shared" si="1"/>
        <v>914 1 16 01203 01 0021 140</v>
      </c>
      <c r="D133" s="25" t="s">
        <v>246</v>
      </c>
      <c r="E133" s="26">
        <v>10150</v>
      </c>
      <c r="F133" s="26">
        <v>12250</v>
      </c>
    </row>
    <row r="134" spans="1:6" ht="105" outlineLevel="3" x14ac:dyDescent="0.25">
      <c r="A134" s="15" t="s">
        <v>183</v>
      </c>
      <c r="B134" s="19" t="s">
        <v>247</v>
      </c>
      <c r="C134" s="24" t="str">
        <f t="shared" si="1"/>
        <v>900 1 16 01203 01 0025 140</v>
      </c>
      <c r="D134" s="25" t="s">
        <v>248</v>
      </c>
      <c r="E134" s="26">
        <v>428265.37</v>
      </c>
      <c r="F134" s="26">
        <v>391694.57</v>
      </c>
    </row>
    <row r="135" spans="1:6" ht="90" outlineLevel="3" x14ac:dyDescent="0.25">
      <c r="A135" s="15" t="s">
        <v>180</v>
      </c>
      <c r="B135" s="19" t="s">
        <v>249</v>
      </c>
      <c r="C135" s="24" t="str">
        <f t="shared" si="1"/>
        <v>914 1 16 01203 01 9000 140</v>
      </c>
      <c r="D135" s="25" t="s">
        <v>250</v>
      </c>
      <c r="E135" s="26">
        <v>28733.73</v>
      </c>
      <c r="F135" s="26">
        <v>32662.400000000001</v>
      </c>
    </row>
    <row r="136" spans="1:6" ht="90" outlineLevel="3" x14ac:dyDescent="0.25">
      <c r="A136" s="15" t="s">
        <v>183</v>
      </c>
      <c r="B136" s="19" t="s">
        <v>249</v>
      </c>
      <c r="C136" s="24" t="str">
        <f t="shared" si="1"/>
        <v>900 1 16 01203 01 9000 140</v>
      </c>
      <c r="D136" s="25" t="s">
        <v>250</v>
      </c>
      <c r="E136" s="26">
        <v>331686.23</v>
      </c>
      <c r="F136" s="26">
        <v>388618.54</v>
      </c>
    </row>
    <row r="137" spans="1:6" ht="42.75" outlineLevel="2" x14ac:dyDescent="0.25">
      <c r="A137" s="14" t="s">
        <v>157</v>
      </c>
      <c r="B137" s="17" t="s">
        <v>251</v>
      </c>
      <c r="C137" s="12" t="str">
        <f t="shared" ref="C137:C197" si="2">CONCATENATE(A137," ",B137)</f>
        <v>001 1 16 02000 02 0000 140</v>
      </c>
      <c r="D137" s="22" t="s">
        <v>252</v>
      </c>
      <c r="E137" s="23">
        <v>170000</v>
      </c>
      <c r="F137" s="23">
        <v>232484.06</v>
      </c>
    </row>
    <row r="138" spans="1:6" ht="45" customHeight="1" outlineLevel="3" x14ac:dyDescent="0.25">
      <c r="A138" s="15" t="s">
        <v>157</v>
      </c>
      <c r="B138" s="19" t="s">
        <v>253</v>
      </c>
      <c r="C138" s="24" t="str">
        <f t="shared" si="2"/>
        <v>001 1 16 02020 02 0000 140</v>
      </c>
      <c r="D138" s="27" t="s">
        <v>254</v>
      </c>
      <c r="E138" s="26">
        <v>170000</v>
      </c>
      <c r="F138" s="26">
        <v>232484.06</v>
      </c>
    </row>
    <row r="139" spans="1:6" ht="114" outlineLevel="2" x14ac:dyDescent="0.25">
      <c r="A139" s="14" t="s">
        <v>6</v>
      </c>
      <c r="B139" s="17" t="s">
        <v>255</v>
      </c>
      <c r="C139" s="12" t="str">
        <f t="shared" si="2"/>
        <v>000 1 16 07000 00 0000 140</v>
      </c>
      <c r="D139" s="28" t="s">
        <v>256</v>
      </c>
      <c r="E139" s="23">
        <v>2485000</v>
      </c>
      <c r="F139" s="23">
        <v>3587170.24</v>
      </c>
    </row>
    <row r="140" spans="1:6" ht="75" outlineLevel="3" x14ac:dyDescent="0.25">
      <c r="A140" s="15" t="s">
        <v>160</v>
      </c>
      <c r="B140" s="19" t="s">
        <v>257</v>
      </c>
      <c r="C140" s="24" t="str">
        <f t="shared" si="2"/>
        <v>003 1 16 07010 04 0000 140</v>
      </c>
      <c r="D140" s="27" t="s">
        <v>258</v>
      </c>
      <c r="E140" s="26">
        <v>5000</v>
      </c>
      <c r="F140" s="26">
        <v>5000</v>
      </c>
    </row>
    <row r="141" spans="1:6" ht="75" outlineLevel="3" x14ac:dyDescent="0.25">
      <c r="A141" s="15" t="s">
        <v>103</v>
      </c>
      <c r="B141" s="19" t="s">
        <v>257</v>
      </c>
      <c r="C141" s="24" t="str">
        <f t="shared" si="2"/>
        <v>015 1 16 07010 04 0000 140</v>
      </c>
      <c r="D141" s="27" t="s">
        <v>258</v>
      </c>
      <c r="E141" s="26">
        <v>1500000</v>
      </c>
      <c r="F141" s="26">
        <v>2045469.16</v>
      </c>
    </row>
    <row r="142" spans="1:6" ht="75" outlineLevel="3" x14ac:dyDescent="0.25">
      <c r="A142" s="15" t="s">
        <v>100</v>
      </c>
      <c r="B142" s="19" t="s">
        <v>259</v>
      </c>
      <c r="C142" s="24" t="str">
        <f t="shared" si="2"/>
        <v>008 1 16 07090 04 0000 140</v>
      </c>
      <c r="D142" s="27" t="s">
        <v>260</v>
      </c>
      <c r="E142" s="26">
        <v>980000</v>
      </c>
      <c r="F142" s="26">
        <v>1536701.08</v>
      </c>
    </row>
    <row r="143" spans="1:6" ht="28.5" outlineLevel="2" x14ac:dyDescent="0.25">
      <c r="A143" s="14" t="s">
        <v>6</v>
      </c>
      <c r="B143" s="17" t="s">
        <v>261</v>
      </c>
      <c r="C143" s="12" t="str">
        <f t="shared" si="2"/>
        <v>000 1 16 10000 00 0000 140</v>
      </c>
      <c r="D143" s="22" t="s">
        <v>262</v>
      </c>
      <c r="E143" s="23">
        <v>40135058.710000001</v>
      </c>
      <c r="F143" s="23">
        <v>73839446.280000001</v>
      </c>
    </row>
    <row r="144" spans="1:6" ht="60" outlineLevel="3" x14ac:dyDescent="0.25">
      <c r="A144" s="15" t="s">
        <v>100</v>
      </c>
      <c r="B144" s="19" t="s">
        <v>263</v>
      </c>
      <c r="C144" s="24" t="str">
        <f t="shared" si="2"/>
        <v>008 1 16 10032 04 0000 140</v>
      </c>
      <c r="D144" s="27" t="s">
        <v>264</v>
      </c>
      <c r="E144" s="26">
        <v>52000</v>
      </c>
      <c r="F144" s="26">
        <v>51483</v>
      </c>
    </row>
    <row r="145" spans="1:6" ht="60" outlineLevel="3" x14ac:dyDescent="0.25">
      <c r="A145" s="15" t="s">
        <v>103</v>
      </c>
      <c r="B145" s="19" t="s">
        <v>263</v>
      </c>
      <c r="C145" s="24" t="str">
        <f t="shared" si="2"/>
        <v>015 1 16 10032 04 0000 140</v>
      </c>
      <c r="D145" s="27" t="s">
        <v>264</v>
      </c>
      <c r="E145" s="26">
        <v>40013975.740000002</v>
      </c>
      <c r="F145" s="26">
        <v>73723776.590000004</v>
      </c>
    </row>
    <row r="146" spans="1:6" ht="135" outlineLevel="3" x14ac:dyDescent="0.25">
      <c r="A146" s="15" t="s">
        <v>267</v>
      </c>
      <c r="B146" s="19" t="s">
        <v>265</v>
      </c>
      <c r="C146" s="24" t="str">
        <f t="shared" si="2"/>
        <v>188 1 16 10123 01 0041 140</v>
      </c>
      <c r="D146" s="25" t="s">
        <v>266</v>
      </c>
      <c r="E146" s="26">
        <v>6532.97</v>
      </c>
      <c r="F146" s="26">
        <v>6532.97</v>
      </c>
    </row>
    <row r="147" spans="1:6" ht="135" outlineLevel="3" x14ac:dyDescent="0.25">
      <c r="A147" s="15" t="s">
        <v>157</v>
      </c>
      <c r="B147" s="19" t="s">
        <v>265</v>
      </c>
      <c r="C147" s="24" t="str">
        <f t="shared" si="2"/>
        <v>001 1 16 10123 01 0041 140</v>
      </c>
      <c r="D147" s="25" t="s">
        <v>266</v>
      </c>
      <c r="E147" s="26">
        <v>62000</v>
      </c>
      <c r="F147" s="26">
        <v>55803.72</v>
      </c>
    </row>
    <row r="148" spans="1:6" ht="75" outlineLevel="3" x14ac:dyDescent="0.25">
      <c r="A148" s="15" t="s">
        <v>9</v>
      </c>
      <c r="B148" s="19" t="s">
        <v>268</v>
      </c>
      <c r="C148" s="24" t="str">
        <f t="shared" si="2"/>
        <v>182 1 16 10129 01 0000 140</v>
      </c>
      <c r="D148" s="27" t="s">
        <v>269</v>
      </c>
      <c r="E148" s="26">
        <v>550</v>
      </c>
      <c r="F148" s="26">
        <v>1850</v>
      </c>
    </row>
    <row r="149" spans="1:6" outlineLevel="1" x14ac:dyDescent="0.25">
      <c r="A149" s="14" t="s">
        <v>6</v>
      </c>
      <c r="B149" s="17" t="s">
        <v>270</v>
      </c>
      <c r="C149" s="12" t="str">
        <f t="shared" si="2"/>
        <v>000 1 17 00000 00 0000 000</v>
      </c>
      <c r="D149" s="22" t="s">
        <v>271</v>
      </c>
      <c r="E149" s="23">
        <v>21685.72</v>
      </c>
      <c r="F149" s="23">
        <v>-174717.25</v>
      </c>
    </row>
    <row r="150" spans="1:6" outlineLevel="2" x14ac:dyDescent="0.25">
      <c r="A150" s="14" t="s">
        <v>6</v>
      </c>
      <c r="B150" s="17" t="s">
        <v>272</v>
      </c>
      <c r="C150" s="12" t="str">
        <f t="shared" si="2"/>
        <v>000 1 17 01000 00 0000 180</v>
      </c>
      <c r="D150" s="22" t="s">
        <v>273</v>
      </c>
      <c r="E150" s="23">
        <v>0</v>
      </c>
      <c r="F150" s="23">
        <v>-196402.97</v>
      </c>
    </row>
    <row r="151" spans="1:6" ht="30" outlineLevel="3" x14ac:dyDescent="0.25">
      <c r="A151" s="15" t="s">
        <v>103</v>
      </c>
      <c r="B151" s="19" t="s">
        <v>274</v>
      </c>
      <c r="C151" s="24" t="str">
        <f t="shared" si="2"/>
        <v>015 1 17 01040 04 0000 180</v>
      </c>
      <c r="D151" s="27" t="s">
        <v>275</v>
      </c>
      <c r="E151" s="26">
        <v>0</v>
      </c>
      <c r="F151" s="26">
        <v>-190402.97</v>
      </c>
    </row>
    <row r="152" spans="1:6" ht="30" outlineLevel="3" x14ac:dyDescent="0.25">
      <c r="A152" s="15" t="s">
        <v>100</v>
      </c>
      <c r="B152" s="19" t="s">
        <v>274</v>
      </c>
      <c r="C152" s="24" t="str">
        <f t="shared" si="2"/>
        <v>008 1 17 01040 04 0000 180</v>
      </c>
      <c r="D152" s="27" t="s">
        <v>275</v>
      </c>
      <c r="E152" s="26">
        <v>0</v>
      </c>
      <c r="F152" s="26">
        <v>-6000</v>
      </c>
    </row>
    <row r="153" spans="1:6" outlineLevel="2" x14ac:dyDescent="0.25">
      <c r="A153" s="14" t="s">
        <v>157</v>
      </c>
      <c r="B153" s="17" t="s">
        <v>276</v>
      </c>
      <c r="C153" s="12" t="str">
        <f t="shared" si="2"/>
        <v>001 1 17 05000 00 0000 180</v>
      </c>
      <c r="D153" s="22" t="s">
        <v>277</v>
      </c>
      <c r="E153" s="23">
        <v>21685.72</v>
      </c>
      <c r="F153" s="23">
        <v>21685.72</v>
      </c>
    </row>
    <row r="154" spans="1:6" outlineLevel="3" x14ac:dyDescent="0.25">
      <c r="A154" s="15" t="s">
        <v>157</v>
      </c>
      <c r="B154" s="19" t="s">
        <v>278</v>
      </c>
      <c r="C154" s="24" t="str">
        <f t="shared" si="2"/>
        <v>001 1 17 05040 04 0000 180</v>
      </c>
      <c r="D154" s="27" t="s">
        <v>279</v>
      </c>
      <c r="E154" s="26">
        <v>21685.72</v>
      </c>
      <c r="F154" s="26">
        <v>21685.72</v>
      </c>
    </row>
    <row r="155" spans="1:6" x14ac:dyDescent="0.25">
      <c r="A155" s="14" t="s">
        <v>6</v>
      </c>
      <c r="B155" s="17" t="s">
        <v>280</v>
      </c>
      <c r="C155" s="12" t="str">
        <f t="shared" si="2"/>
        <v>000 2 00 00000 00 0000 000</v>
      </c>
      <c r="D155" s="22" t="s">
        <v>281</v>
      </c>
      <c r="E155" s="23">
        <v>2471734152.8499999</v>
      </c>
      <c r="F155" s="23">
        <v>2426227871.1399999</v>
      </c>
    </row>
    <row r="156" spans="1:6" ht="42.75" outlineLevel="1" x14ac:dyDescent="0.25">
      <c r="A156" s="14" t="s">
        <v>6</v>
      </c>
      <c r="B156" s="17" t="s">
        <v>282</v>
      </c>
      <c r="C156" s="12" t="str">
        <f t="shared" si="2"/>
        <v>000 2 02 00000 00 0000 000</v>
      </c>
      <c r="D156" s="22" t="s">
        <v>283</v>
      </c>
      <c r="E156" s="23">
        <v>2476527702</v>
      </c>
      <c r="F156" s="23">
        <v>2431021420.29</v>
      </c>
    </row>
    <row r="157" spans="1:6" ht="28.5" outlineLevel="2" x14ac:dyDescent="0.25">
      <c r="A157" s="14" t="s">
        <v>158</v>
      </c>
      <c r="B157" s="17" t="s">
        <v>284</v>
      </c>
      <c r="C157" s="12" t="str">
        <f t="shared" si="2"/>
        <v>017 2 02 10000 00 0000 150</v>
      </c>
      <c r="D157" s="22" t="s">
        <v>285</v>
      </c>
      <c r="E157" s="23">
        <v>138711061</v>
      </c>
      <c r="F157" s="23">
        <v>138711061</v>
      </c>
    </row>
    <row r="158" spans="1:6" ht="30" outlineLevel="3" x14ac:dyDescent="0.25">
      <c r="A158" s="15" t="s">
        <v>158</v>
      </c>
      <c r="B158" s="19" t="s">
        <v>286</v>
      </c>
      <c r="C158" s="24" t="str">
        <f t="shared" si="2"/>
        <v>017 2 02 15002 04 0000 150</v>
      </c>
      <c r="D158" s="27" t="s">
        <v>287</v>
      </c>
      <c r="E158" s="26">
        <v>137711061</v>
      </c>
      <c r="F158" s="26">
        <v>137711061</v>
      </c>
    </row>
    <row r="159" spans="1:6" outlineLevel="3" x14ac:dyDescent="0.25">
      <c r="A159" s="15" t="s">
        <v>158</v>
      </c>
      <c r="B159" s="19" t="s">
        <v>288</v>
      </c>
      <c r="C159" s="24" t="str">
        <f t="shared" si="2"/>
        <v>017 2 02 19999 04 0000 150</v>
      </c>
      <c r="D159" s="27" t="s">
        <v>289</v>
      </c>
      <c r="E159" s="26">
        <v>1000000</v>
      </c>
      <c r="F159" s="26">
        <v>1000000</v>
      </c>
    </row>
    <row r="160" spans="1:6" ht="28.5" outlineLevel="2" x14ac:dyDescent="0.25">
      <c r="A160" s="14" t="s">
        <v>6</v>
      </c>
      <c r="B160" s="17" t="s">
        <v>290</v>
      </c>
      <c r="C160" s="12" t="str">
        <f t="shared" si="2"/>
        <v>000 2 02 20000 00 0000 150</v>
      </c>
      <c r="D160" s="22" t="s">
        <v>291</v>
      </c>
      <c r="E160" s="23">
        <v>1116015895.3699999</v>
      </c>
      <c r="F160" s="23">
        <v>1099509669.27</v>
      </c>
    </row>
    <row r="161" spans="1:6" ht="33" customHeight="1" outlineLevel="3" x14ac:dyDescent="0.25">
      <c r="A161" s="15" t="s">
        <v>103</v>
      </c>
      <c r="B161" s="19" t="s">
        <v>292</v>
      </c>
      <c r="C161" s="24" t="str">
        <f t="shared" si="2"/>
        <v>015 2 02 20077 04 0000 150</v>
      </c>
      <c r="D161" s="27" t="s">
        <v>293</v>
      </c>
      <c r="E161" s="26">
        <v>117207397.58</v>
      </c>
      <c r="F161" s="26">
        <v>101328889.36</v>
      </c>
    </row>
    <row r="162" spans="1:6" ht="105" outlineLevel="3" x14ac:dyDescent="0.25">
      <c r="A162" s="15" t="s">
        <v>100</v>
      </c>
      <c r="B162" s="19" t="s">
        <v>294</v>
      </c>
      <c r="C162" s="24" t="str">
        <f t="shared" si="2"/>
        <v>008 2 02 20299 04 0000 150</v>
      </c>
      <c r="D162" s="25" t="s">
        <v>295</v>
      </c>
      <c r="E162" s="26">
        <v>587127344.67999995</v>
      </c>
      <c r="F162" s="26">
        <v>587127344.67999995</v>
      </c>
    </row>
    <row r="163" spans="1:6" ht="90" outlineLevel="3" x14ac:dyDescent="0.25">
      <c r="A163" s="15" t="s">
        <v>100</v>
      </c>
      <c r="B163" s="19" t="s">
        <v>296</v>
      </c>
      <c r="C163" s="24" t="str">
        <f t="shared" si="2"/>
        <v>008 2 02 20302 04 0000 150</v>
      </c>
      <c r="D163" s="25" t="s">
        <v>297</v>
      </c>
      <c r="E163" s="26">
        <v>24286210.5</v>
      </c>
      <c r="F163" s="26">
        <v>24286210.5</v>
      </c>
    </row>
    <row r="164" spans="1:6" ht="45" outlineLevel="3" x14ac:dyDescent="0.25">
      <c r="A164" s="15" t="s">
        <v>161</v>
      </c>
      <c r="B164" s="19" t="s">
        <v>298</v>
      </c>
      <c r="C164" s="24" t="str">
        <f t="shared" si="2"/>
        <v>018 2 02 25081 04 0000 150</v>
      </c>
      <c r="D164" s="27" t="s">
        <v>299</v>
      </c>
      <c r="E164" s="26">
        <v>647531.1</v>
      </c>
      <c r="F164" s="26">
        <v>647531.1</v>
      </c>
    </row>
    <row r="165" spans="1:6" ht="45" outlineLevel="3" x14ac:dyDescent="0.25">
      <c r="A165" s="15" t="s">
        <v>160</v>
      </c>
      <c r="B165" s="19" t="s">
        <v>300</v>
      </c>
      <c r="C165" s="24" t="str">
        <f t="shared" si="2"/>
        <v>003 2 02 25239 04 0000 150</v>
      </c>
      <c r="D165" s="27" t="s">
        <v>301</v>
      </c>
      <c r="E165" s="26">
        <v>310835760.24000001</v>
      </c>
      <c r="F165" s="26">
        <v>310835760.23000002</v>
      </c>
    </row>
    <row r="166" spans="1:6" ht="30" outlineLevel="3" x14ac:dyDescent="0.25">
      <c r="A166" s="15" t="s">
        <v>100</v>
      </c>
      <c r="B166" s="19" t="s">
        <v>302</v>
      </c>
      <c r="C166" s="24" t="str">
        <f t="shared" si="2"/>
        <v>008 2 02 25497 04 0000 150</v>
      </c>
      <c r="D166" s="27" t="s">
        <v>303</v>
      </c>
      <c r="E166" s="26">
        <v>1617775.42</v>
      </c>
      <c r="F166" s="26">
        <v>1617775.42</v>
      </c>
    </row>
    <row r="167" spans="1:6" ht="30" outlineLevel="3" x14ac:dyDescent="0.25">
      <c r="A167" s="15" t="s">
        <v>103</v>
      </c>
      <c r="B167" s="19" t="s">
        <v>304</v>
      </c>
      <c r="C167" s="24" t="str">
        <f t="shared" si="2"/>
        <v>015 2 02 25555 04 0000 150</v>
      </c>
      <c r="D167" s="27" t="s">
        <v>305</v>
      </c>
      <c r="E167" s="26">
        <v>26749592.789999999</v>
      </c>
      <c r="F167" s="26">
        <v>26749592.789999999</v>
      </c>
    </row>
    <row r="168" spans="1:6" ht="30" outlineLevel="3" x14ac:dyDescent="0.25">
      <c r="A168" s="15" t="s">
        <v>159</v>
      </c>
      <c r="B168" s="19" t="s">
        <v>306</v>
      </c>
      <c r="C168" s="24" t="str">
        <f t="shared" si="2"/>
        <v>004 2 02 25590 04 0000 150</v>
      </c>
      <c r="D168" s="27" t="s">
        <v>307</v>
      </c>
      <c r="E168" s="26">
        <v>3962487.8</v>
      </c>
      <c r="F168" s="26">
        <v>3962487.8</v>
      </c>
    </row>
    <row r="169" spans="1:6" outlineLevel="3" x14ac:dyDescent="0.25">
      <c r="A169" s="15" t="s">
        <v>157</v>
      </c>
      <c r="B169" s="19" t="s">
        <v>308</v>
      </c>
      <c r="C169" s="24" t="str">
        <f t="shared" si="2"/>
        <v>001 2 02 29999 04 0000 150</v>
      </c>
      <c r="D169" s="27" t="s">
        <v>309</v>
      </c>
      <c r="E169" s="26">
        <v>6313267.46</v>
      </c>
      <c r="F169" s="26">
        <v>6313266.71</v>
      </c>
    </row>
    <row r="170" spans="1:6" outlineLevel="3" x14ac:dyDescent="0.25">
      <c r="A170" s="15" t="s">
        <v>160</v>
      </c>
      <c r="B170" s="19" t="s">
        <v>308</v>
      </c>
      <c r="C170" s="24" t="str">
        <f t="shared" si="2"/>
        <v>003 2 02 29999 04 0000 150</v>
      </c>
      <c r="D170" s="27" t="s">
        <v>309</v>
      </c>
      <c r="E170" s="26">
        <v>7714184</v>
      </c>
      <c r="F170" s="26">
        <v>7086466.8799999999</v>
      </c>
    </row>
    <row r="171" spans="1:6" outlineLevel="3" x14ac:dyDescent="0.25">
      <c r="A171" s="15" t="s">
        <v>103</v>
      </c>
      <c r="B171" s="19" t="s">
        <v>308</v>
      </c>
      <c r="C171" s="24" t="str">
        <f t="shared" si="2"/>
        <v>015 2 02 29999 04 0000 150</v>
      </c>
      <c r="D171" s="27" t="s">
        <v>309</v>
      </c>
      <c r="E171" s="26">
        <v>29554343.800000001</v>
      </c>
      <c r="F171" s="26">
        <v>29554343.800000001</v>
      </c>
    </row>
    <row r="172" spans="1:6" ht="28.5" outlineLevel="2" x14ac:dyDescent="0.25">
      <c r="A172" s="14" t="s">
        <v>6</v>
      </c>
      <c r="B172" s="17" t="s">
        <v>310</v>
      </c>
      <c r="C172" s="12" t="str">
        <f t="shared" si="2"/>
        <v>000 2 02 30000 00 0000 150</v>
      </c>
      <c r="D172" s="22" t="s">
        <v>311</v>
      </c>
      <c r="E172" s="23">
        <v>979132083.54999995</v>
      </c>
      <c r="F172" s="23">
        <v>970132027.94000006</v>
      </c>
    </row>
    <row r="173" spans="1:6" ht="60" outlineLevel="3" x14ac:dyDescent="0.25">
      <c r="A173" s="15" t="s">
        <v>160</v>
      </c>
      <c r="B173" s="19" t="s">
        <v>312</v>
      </c>
      <c r="C173" s="24" t="str">
        <f t="shared" si="2"/>
        <v>003 2 02 30027 04 0000 150</v>
      </c>
      <c r="D173" s="27" t="s">
        <v>313</v>
      </c>
      <c r="E173" s="26">
        <v>34220441.780000001</v>
      </c>
      <c r="F173" s="26">
        <v>33630123.049999997</v>
      </c>
    </row>
    <row r="174" spans="1:6" ht="75" outlineLevel="3" x14ac:dyDescent="0.25">
      <c r="A174" s="15" t="s">
        <v>160</v>
      </c>
      <c r="B174" s="19" t="s">
        <v>314</v>
      </c>
      <c r="C174" s="24" t="str">
        <f t="shared" si="2"/>
        <v>003 2 02 30029 04 0000 150</v>
      </c>
      <c r="D174" s="27" t="s">
        <v>315</v>
      </c>
      <c r="E174" s="26">
        <v>35483839.140000001</v>
      </c>
      <c r="F174" s="26">
        <v>33678343.020000003</v>
      </c>
    </row>
    <row r="175" spans="1:6" ht="60" outlineLevel="3" x14ac:dyDescent="0.25">
      <c r="A175" s="15" t="s">
        <v>100</v>
      </c>
      <c r="B175" s="19" t="s">
        <v>316</v>
      </c>
      <c r="C175" s="24" t="str">
        <f t="shared" si="2"/>
        <v>008 2 02 35082 04 0000 150</v>
      </c>
      <c r="D175" s="27" t="s">
        <v>317</v>
      </c>
      <c r="E175" s="26">
        <v>56635755</v>
      </c>
      <c r="F175" s="26">
        <v>56635755</v>
      </c>
    </row>
    <row r="176" spans="1:6" ht="60" outlineLevel="3" x14ac:dyDescent="0.25">
      <c r="A176" s="15" t="s">
        <v>157</v>
      </c>
      <c r="B176" s="19" t="s">
        <v>318</v>
      </c>
      <c r="C176" s="24" t="str">
        <f t="shared" si="2"/>
        <v>001 2 02 35120 04 0000 150</v>
      </c>
      <c r="D176" s="27" t="s">
        <v>319</v>
      </c>
      <c r="E176" s="26">
        <v>2043</v>
      </c>
      <c r="F176" s="26">
        <v>2043</v>
      </c>
    </row>
    <row r="177" spans="1:6" ht="105" outlineLevel="3" x14ac:dyDescent="0.25">
      <c r="A177" s="15" t="s">
        <v>160</v>
      </c>
      <c r="B177" s="19" t="s">
        <v>320</v>
      </c>
      <c r="C177" s="24" t="str">
        <f t="shared" si="2"/>
        <v>003 2 02 35303 04 0000 150</v>
      </c>
      <c r="D177" s="25" t="s">
        <v>321</v>
      </c>
      <c r="E177" s="26">
        <v>34099380</v>
      </c>
      <c r="F177" s="26">
        <v>34099380</v>
      </c>
    </row>
    <row r="178" spans="1:6" ht="60" outlineLevel="3" x14ac:dyDescent="0.25">
      <c r="A178" s="15" t="s">
        <v>160</v>
      </c>
      <c r="B178" s="19" t="s">
        <v>322</v>
      </c>
      <c r="C178" s="24" t="str">
        <f t="shared" si="2"/>
        <v>003 2 02 35304 04 0000 150</v>
      </c>
      <c r="D178" s="27" t="s">
        <v>323</v>
      </c>
      <c r="E178" s="26">
        <v>41159300</v>
      </c>
      <c r="F178" s="26">
        <v>41159300</v>
      </c>
    </row>
    <row r="179" spans="1:6" outlineLevel="3" x14ac:dyDescent="0.25">
      <c r="A179" s="15" t="s">
        <v>157</v>
      </c>
      <c r="B179" s="19" t="s">
        <v>324</v>
      </c>
      <c r="C179" s="24" t="str">
        <f t="shared" si="2"/>
        <v>001 2 02 39999 04 0000 150</v>
      </c>
      <c r="D179" s="27" t="s">
        <v>325</v>
      </c>
      <c r="E179" s="26">
        <v>5302990.78</v>
      </c>
      <c r="F179" s="26">
        <v>5283082.7</v>
      </c>
    </row>
    <row r="180" spans="1:6" outlineLevel="3" x14ac:dyDescent="0.25">
      <c r="A180" s="15" t="s">
        <v>100</v>
      </c>
      <c r="B180" s="19" t="s">
        <v>324</v>
      </c>
      <c r="C180" s="24" t="str">
        <f t="shared" si="2"/>
        <v>008 2 02 39999 04 0000 150</v>
      </c>
      <c r="D180" s="27" t="s">
        <v>325</v>
      </c>
      <c r="E180" s="26">
        <v>51961008.75</v>
      </c>
      <c r="F180" s="26">
        <v>51519042.049999997</v>
      </c>
    </row>
    <row r="181" spans="1:6" outlineLevel="3" x14ac:dyDescent="0.25">
      <c r="A181" s="15" t="s">
        <v>103</v>
      </c>
      <c r="B181" s="19" t="s">
        <v>324</v>
      </c>
      <c r="C181" s="24" t="str">
        <f t="shared" si="2"/>
        <v>015 2 02 39999 04 0000 150</v>
      </c>
      <c r="D181" s="27" t="s">
        <v>325</v>
      </c>
      <c r="E181" s="26">
        <v>93989260.400000006</v>
      </c>
      <c r="F181" s="26">
        <v>89415734.030000001</v>
      </c>
    </row>
    <row r="182" spans="1:6" outlineLevel="3" x14ac:dyDescent="0.25">
      <c r="A182" s="15" t="s">
        <v>160</v>
      </c>
      <c r="B182" s="19" t="s">
        <v>324</v>
      </c>
      <c r="C182" s="24" t="str">
        <f t="shared" si="2"/>
        <v>003 2 02 39999 04 0000 150</v>
      </c>
      <c r="D182" s="27" t="s">
        <v>325</v>
      </c>
      <c r="E182" s="26">
        <v>626278064.70000005</v>
      </c>
      <c r="F182" s="26">
        <v>624709225.09000003</v>
      </c>
    </row>
    <row r="183" spans="1:6" outlineLevel="2" x14ac:dyDescent="0.25">
      <c r="A183" s="14" t="s">
        <v>6</v>
      </c>
      <c r="B183" s="17" t="s">
        <v>326</v>
      </c>
      <c r="C183" s="12" t="str">
        <f t="shared" si="2"/>
        <v>000 2 02 40000 00 0000 150</v>
      </c>
      <c r="D183" s="22" t="s">
        <v>327</v>
      </c>
      <c r="E183" s="23">
        <v>242668662.08000001</v>
      </c>
      <c r="F183" s="23">
        <v>222668662.08000001</v>
      </c>
    </row>
    <row r="184" spans="1:6" ht="75" outlineLevel="3" x14ac:dyDescent="0.25">
      <c r="A184" s="15" t="s">
        <v>160</v>
      </c>
      <c r="B184" s="19" t="s">
        <v>328</v>
      </c>
      <c r="C184" s="24" t="str">
        <f t="shared" si="2"/>
        <v>003 2 02 45179 04 0000 150</v>
      </c>
      <c r="D184" s="27" t="s">
        <v>329</v>
      </c>
      <c r="E184" s="26">
        <v>1004463.15</v>
      </c>
      <c r="F184" s="26">
        <v>1004463.15</v>
      </c>
    </row>
    <row r="185" spans="1:6" ht="75" outlineLevel="3" x14ac:dyDescent="0.25">
      <c r="A185" s="15" t="s">
        <v>100</v>
      </c>
      <c r="B185" s="19" t="s">
        <v>330</v>
      </c>
      <c r="C185" s="24" t="str">
        <f t="shared" si="2"/>
        <v>008 2 02 45424 04 0000 150</v>
      </c>
      <c r="D185" s="27" t="s">
        <v>331</v>
      </c>
      <c r="E185" s="26">
        <v>158146964</v>
      </c>
      <c r="F185" s="26">
        <v>158146964</v>
      </c>
    </row>
    <row r="186" spans="1:6" ht="45" outlineLevel="3" x14ac:dyDescent="0.25">
      <c r="A186" s="15" t="s">
        <v>159</v>
      </c>
      <c r="B186" s="19" t="s">
        <v>332</v>
      </c>
      <c r="C186" s="24" t="str">
        <f t="shared" si="2"/>
        <v>004 2 02 45454 04 0000 150</v>
      </c>
      <c r="D186" s="27" t="s">
        <v>333</v>
      </c>
      <c r="E186" s="26">
        <v>5000000</v>
      </c>
      <c r="F186" s="26">
        <v>5000000</v>
      </c>
    </row>
    <row r="187" spans="1:6" ht="75" outlineLevel="3" x14ac:dyDescent="0.25">
      <c r="A187" s="15" t="s">
        <v>157</v>
      </c>
      <c r="B187" s="19" t="s">
        <v>334</v>
      </c>
      <c r="C187" s="24" t="str">
        <f t="shared" si="2"/>
        <v>001 2 02 45505 04 0000 150</v>
      </c>
      <c r="D187" s="27" t="s">
        <v>335</v>
      </c>
      <c r="E187" s="26">
        <v>78017234.930000007</v>
      </c>
      <c r="F187" s="26">
        <v>58017234.93</v>
      </c>
    </row>
    <row r="188" spans="1:6" ht="30" outlineLevel="3" x14ac:dyDescent="0.25">
      <c r="A188" s="15" t="s">
        <v>158</v>
      </c>
      <c r="B188" s="19" t="s">
        <v>336</v>
      </c>
      <c r="C188" s="24" t="str">
        <f t="shared" si="2"/>
        <v>017 2 02 49999 04 0000 150</v>
      </c>
      <c r="D188" s="27" t="s">
        <v>337</v>
      </c>
      <c r="E188" s="26">
        <v>500000</v>
      </c>
      <c r="F188" s="26">
        <v>500000</v>
      </c>
    </row>
    <row r="189" spans="1:6" ht="71.25" outlineLevel="1" x14ac:dyDescent="0.25">
      <c r="A189" s="14" t="s">
        <v>159</v>
      </c>
      <c r="B189" s="17" t="s">
        <v>338</v>
      </c>
      <c r="C189" s="12" t="str">
        <f t="shared" si="2"/>
        <v>004 2 18 00000 00 0000 000</v>
      </c>
      <c r="D189" s="22" t="s">
        <v>339</v>
      </c>
      <c r="E189" s="23">
        <v>236382.78</v>
      </c>
      <c r="F189" s="23">
        <v>236382.78</v>
      </c>
    </row>
    <row r="190" spans="1:6" ht="87" customHeight="1" outlineLevel="2" x14ac:dyDescent="0.25">
      <c r="A190" s="14" t="s">
        <v>159</v>
      </c>
      <c r="B190" s="17" t="s">
        <v>340</v>
      </c>
      <c r="C190" s="12" t="str">
        <f t="shared" si="2"/>
        <v>004 2 18 00000 00 0000 150</v>
      </c>
      <c r="D190" s="28" t="s">
        <v>341</v>
      </c>
      <c r="E190" s="23">
        <v>236382.78</v>
      </c>
      <c r="F190" s="23">
        <v>236382.78</v>
      </c>
    </row>
    <row r="191" spans="1:6" ht="30" outlineLevel="3" x14ac:dyDescent="0.25">
      <c r="A191" s="15" t="s">
        <v>159</v>
      </c>
      <c r="B191" s="19" t="s">
        <v>342</v>
      </c>
      <c r="C191" s="24" t="str">
        <f t="shared" si="2"/>
        <v>004 2 18 04010 04 0000 150</v>
      </c>
      <c r="D191" s="27" t="s">
        <v>343</v>
      </c>
      <c r="E191" s="26">
        <v>236382.78</v>
      </c>
      <c r="F191" s="26">
        <v>236382.78</v>
      </c>
    </row>
    <row r="192" spans="1:6" ht="57" outlineLevel="1" x14ac:dyDescent="0.25">
      <c r="A192" s="14" t="s">
        <v>6</v>
      </c>
      <c r="B192" s="17" t="s">
        <v>344</v>
      </c>
      <c r="C192" s="12" t="str">
        <f t="shared" si="2"/>
        <v>000 2 19 00000 00 0000 000</v>
      </c>
      <c r="D192" s="22" t="s">
        <v>345</v>
      </c>
      <c r="E192" s="23">
        <v>-5029931.93</v>
      </c>
      <c r="F192" s="23">
        <v>-5029931.93</v>
      </c>
    </row>
    <row r="193" spans="1:6" ht="57" outlineLevel="2" x14ac:dyDescent="0.25">
      <c r="A193" s="14" t="s">
        <v>6</v>
      </c>
      <c r="B193" s="17" t="s">
        <v>346</v>
      </c>
      <c r="C193" s="12" t="str">
        <f t="shared" si="2"/>
        <v>000 2 19 00000 04 0000 150</v>
      </c>
      <c r="D193" s="22" t="s">
        <v>347</v>
      </c>
      <c r="E193" s="23">
        <v>-5029931.93</v>
      </c>
      <c r="F193" s="23">
        <v>-5029931.93</v>
      </c>
    </row>
    <row r="194" spans="1:6" ht="60" outlineLevel="3" x14ac:dyDescent="0.25">
      <c r="A194" s="15" t="s">
        <v>160</v>
      </c>
      <c r="B194" s="19" t="s">
        <v>348</v>
      </c>
      <c r="C194" s="24" t="str">
        <f t="shared" si="2"/>
        <v>003 2 19 25520 04 0000 150</v>
      </c>
      <c r="D194" s="27" t="s">
        <v>349</v>
      </c>
      <c r="E194" s="26">
        <v>-195557.9</v>
      </c>
      <c r="F194" s="26">
        <v>-195557.9</v>
      </c>
    </row>
    <row r="195" spans="1:6" ht="45" outlineLevel="3" x14ac:dyDescent="0.25">
      <c r="A195" s="15" t="s">
        <v>100</v>
      </c>
      <c r="B195" s="19" t="s">
        <v>350</v>
      </c>
      <c r="C195" s="24" t="str">
        <f t="shared" si="2"/>
        <v>008 2 19 60010 04 0000 150</v>
      </c>
      <c r="D195" s="27" t="s">
        <v>351</v>
      </c>
      <c r="E195" s="26">
        <v>-4002667.5</v>
      </c>
      <c r="F195" s="26">
        <v>-4002667.5</v>
      </c>
    </row>
    <row r="196" spans="1:6" ht="45" outlineLevel="3" x14ac:dyDescent="0.25">
      <c r="A196" s="15" t="s">
        <v>103</v>
      </c>
      <c r="B196" s="19" t="s">
        <v>350</v>
      </c>
      <c r="C196" s="24" t="str">
        <f t="shared" si="2"/>
        <v>015 2 19 60010 04 0000 150</v>
      </c>
      <c r="D196" s="27" t="s">
        <v>351</v>
      </c>
      <c r="E196" s="26">
        <v>-763186.68</v>
      </c>
      <c r="F196" s="26">
        <v>-763186.68</v>
      </c>
    </row>
    <row r="197" spans="1:6" ht="45" outlineLevel="3" x14ac:dyDescent="0.25">
      <c r="A197" s="15" t="s">
        <v>160</v>
      </c>
      <c r="B197" s="19" t="s">
        <v>350</v>
      </c>
      <c r="C197" s="24" t="str">
        <f t="shared" si="2"/>
        <v>003 2 19 60010 04 0000 150</v>
      </c>
      <c r="D197" s="27" t="s">
        <v>351</v>
      </c>
      <c r="E197" s="26">
        <v>-68519.850000000006</v>
      </c>
      <c r="F197" s="26">
        <v>-68519.850000000006</v>
      </c>
    </row>
  </sheetData>
  <mergeCells count="2">
    <mergeCell ref="E1:F1"/>
    <mergeCell ref="C4:F4"/>
  </mergeCells>
  <pageMargins left="0.74803149606299213" right="0.35433070866141736" top="0.59055118110236227" bottom="0.59055118110236227" header="0.51181102362204722" footer="0.51181102362204722"/>
  <pageSetup paperSize="9" scale="76" fitToHeight="4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ДЧБ</vt:lpstr>
      <vt:lpstr>ДЧБ!APPT</vt:lpstr>
      <vt:lpstr>ДЧБ!SIGN</vt:lpstr>
      <vt:lpstr>ДЧБ!Заголовки_для_печати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Анжелика Фисюк</dc:creator>
  <dc:description>POI HSSF rep:2.56.0.152</dc:description>
  <cp:lastModifiedBy>Татьяна Чернова</cp:lastModifiedBy>
  <cp:lastPrinted>2024-04-18T06:59:43Z</cp:lastPrinted>
  <dcterms:created xsi:type="dcterms:W3CDTF">2024-03-27T02:46:37Z</dcterms:created>
  <dcterms:modified xsi:type="dcterms:W3CDTF">2024-04-18T06:59:45Z</dcterms:modified>
</cp:coreProperties>
</file>